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<sst xmlns="http://schemas.openxmlformats.org/spreadsheetml/2006/main" count="20" uniqueCount="20">
  <si>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</si>
  <si>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</si>
  <si>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</si>
  <si>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</si>
  <si>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 xml:space="preserve">  Secretaria de Comércio Exterior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</si>
  <si>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</si>
  <si>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</si>
  <si>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</si>
  <si>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</si>
  <si>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</si>
  <si>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</si>
  <si>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</si>
  <si>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</si>
  <si>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</si>
  <si>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</si>
  <si>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</si>
  <si>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</si>
  <si>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</si>
  <si>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 xml:space="preserve">  MINISTÉRIO DO DESENVOLVIMENTO, INDÚSTRIA E COMÉRCIO EXTERIOR</t>
  </si>
  <si>
    <t>BALANÇA COMERCIAL BRASILEIRA - DEZEMBRO / 2001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</si>
</sst>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- 2000/2001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5"/>
        </c:manualLayout>
      </c:layout>
      <c:lineChart>
        <c:grouping val="standard"/>
        <c:varyColors val="0"/>
        <c:ser>
          <c:idx val="1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201831"/>
        <c:crosses val="autoZero"/>
        <c:auto val="0"/>
        <c:lblOffset val="100"/>
        <c:noMultiLvlLbl val="0"/>
      </c:catAx>
      <c:valAx>
        <c:axId val="26201831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563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- 2000/2001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4"/>
          <c:w val="0.898"/>
          <c:h val="0.73725"/>
        </c:manualLayout>
      </c:layout>
      <c:lineChart>
        <c:grouping val="standard"/>
        <c:varyColors val="0"/>
        <c:ser>
          <c:idx val="1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973537"/>
        <c:crosses val="autoZero"/>
        <c:auto val="0"/>
        <c:lblOffset val="100"/>
        <c:noMultiLvlLbl val="0"/>
      </c:catAx>
      <c:valAx>
        <c:axId val="4197353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48988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- 2000/2001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413307"/>
        <c:crosses val="autoZero"/>
        <c:auto val="0"/>
        <c:lblOffset val="100"/>
        <c:noMultiLvlLbl val="0"/>
      </c:catAx>
      <c:valAx>
        <c:axId val="44413307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217514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- 2000/2001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"/>
        </c:manualLayout>
      </c:layout>
      <c:lineChart>
        <c:grouping val="standard"/>
        <c:varyColors val="0"/>
        <c:ser>
          <c:idx val="1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708085"/>
        <c:crosses val="autoZero"/>
        <c:auto val="0"/>
        <c:lblOffset val="100"/>
        <c:noMultiLvlLbl val="0"/>
      </c:catAx>
      <c:valAx>
        <c:axId val="40708085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1754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0.0345</cdr:y>
    </cdr:from>
    <cdr:to>
      <cdr:x>0.1045</cdr:x>
      <cdr:y>0.08525</cdr:y>
    </cdr:to>
    <cdr:sp>
      <cdr:nvSpPr>
        <cdr:cNvPr id="1" name="Texto 1"/>
        <cdr:cNvSpPr txBox="1">
          <a:spLocks noChangeArrowheads="1"/>
        </cdr:cNvSpPr>
      </cdr:nvSpPr>
      <cdr:spPr>
        <a:xfrm>
          <a:off x="314325" y="762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0.02175</cdr:y>
    </cdr:from>
    <cdr:to>
      <cdr:x>0.12275</cdr:x>
      <cdr:y>0.0615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5</xdr:row>
      <xdr:rowOff>152400</xdr:rowOff>
    </xdr:to>
    <xdr:pic>
      <xdr:nvPicPr>
        <xdr:cNvPr id="5" name="Figura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7715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G2">
      <selection activeCell="G24" sqref="G24:G3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 t="s">
        <v>18</v>
      </c>
    </row>
    <row r="5" spans="2:12" ht="12.75">
      <c r="B5" t="s">
        <v>0</v>
      </c>
      <c r="D5" t="s">
        <v>1</v>
      </c>
      <c r="F5" t="s">
        <v>2</v>
      </c>
      <c r="H5" t="s">
        <v>3</v>
      </c>
      <c r="L5" s="3" t="s">
        <v>4</v>
      </c>
    </row>
    <row r="6" spans="2:9" ht="12.75">
      <c r="B6" s="5">
        <v>2000</v>
      </c>
      <c r="C6" s="5">
        <v>2001</v>
      </c>
      <c r="D6" s="5">
        <v>2000</v>
      </c>
      <c r="E6" s="5">
        <v>2001</v>
      </c>
      <c r="F6" s="5">
        <v>2000</v>
      </c>
      <c r="G6" s="5">
        <v>2001</v>
      </c>
      <c r="H6" s="5">
        <v>2000</v>
      </c>
      <c r="I6" s="5">
        <v>2001</v>
      </c>
    </row>
    <row r="7" spans="1:11" ht="12.75">
      <c r="A7" t="s">
        <v>5</v>
      </c>
      <c r="B7">
        <v>3453</v>
      </c>
      <c r="C7">
        <v>4538</v>
      </c>
      <c r="D7">
        <v>3569</v>
      </c>
      <c r="E7" s="6">
        <v>5015</v>
      </c>
      <c r="F7">
        <f>+B7-D7</f>
        <v>-116</v>
      </c>
      <c r="G7">
        <f>+C7-E7</f>
        <v>-477</v>
      </c>
      <c r="H7">
        <f>+B7+D7</f>
        <v>7022</v>
      </c>
      <c r="I7">
        <f>+C7+E7</f>
        <v>9553</v>
      </c>
      <c r="K7" s="4"/>
    </row>
    <row r="8" spans="1:9" ht="12.75">
      <c r="A8" t="s">
        <v>6</v>
      </c>
      <c r="B8">
        <v>4123</v>
      </c>
      <c r="C8">
        <v>4083</v>
      </c>
      <c r="D8">
        <v>4047</v>
      </c>
      <c r="E8" s="6">
        <v>4003</v>
      </c>
      <c r="F8">
        <f aca="true" t="shared" si="0" ref="F8:F18">+B8-D8</f>
        <v>76</v>
      </c>
      <c r="G8">
        <f aca="true" t="shared" si="1" ref="G8:G18">+C8-E8</f>
        <v>80</v>
      </c>
      <c r="H8">
        <f aca="true" t="shared" si="2" ref="H8:H18">+B8+D8</f>
        <v>8170</v>
      </c>
      <c r="I8">
        <f aca="true" t="shared" si="3" ref="I8:I18">+C8+E8</f>
        <v>8086</v>
      </c>
    </row>
    <row r="9" spans="1:9" ht="12.75">
      <c r="A9" t="s">
        <v>7</v>
      </c>
      <c r="B9">
        <v>4472</v>
      </c>
      <c r="C9">
        <v>5167</v>
      </c>
      <c r="D9">
        <v>4452</v>
      </c>
      <c r="E9" s="6">
        <v>5447</v>
      </c>
      <c r="F9">
        <f t="shared" si="0"/>
        <v>20</v>
      </c>
      <c r="G9">
        <f t="shared" si="1"/>
        <v>-280</v>
      </c>
      <c r="H9">
        <f t="shared" si="2"/>
        <v>8924</v>
      </c>
      <c r="I9">
        <f t="shared" si="3"/>
        <v>10614</v>
      </c>
    </row>
    <row r="10" spans="1:9" ht="12.75">
      <c r="A10" t="s">
        <v>8</v>
      </c>
      <c r="B10">
        <v>4181</v>
      </c>
      <c r="C10">
        <v>4730</v>
      </c>
      <c r="D10">
        <v>3995</v>
      </c>
      <c r="E10" s="6">
        <v>4610</v>
      </c>
      <c r="F10">
        <f t="shared" si="0"/>
        <v>186</v>
      </c>
      <c r="G10">
        <f t="shared" si="1"/>
        <v>120</v>
      </c>
      <c r="H10">
        <f t="shared" si="2"/>
        <v>8176</v>
      </c>
      <c r="I10">
        <f t="shared" si="3"/>
        <v>9340</v>
      </c>
    </row>
    <row r="11" spans="1:9" ht="12.75">
      <c r="A11" t="s">
        <v>9</v>
      </c>
      <c r="B11">
        <v>5063</v>
      </c>
      <c r="C11">
        <v>5367</v>
      </c>
      <c r="D11">
        <v>4701</v>
      </c>
      <c r="E11">
        <v>5156</v>
      </c>
      <c r="F11">
        <f t="shared" si="0"/>
        <v>362</v>
      </c>
      <c r="G11">
        <f t="shared" si="1"/>
        <v>211</v>
      </c>
      <c r="H11">
        <f t="shared" si="2"/>
        <v>9764</v>
      </c>
      <c r="I11">
        <f t="shared" si="3"/>
        <v>10523</v>
      </c>
    </row>
    <row r="12" spans="1:9" ht="12.75">
      <c r="A12" t="s">
        <v>10</v>
      </c>
      <c r="B12">
        <v>4861</v>
      </c>
      <c r="C12">
        <v>5042</v>
      </c>
      <c r="D12">
        <v>4605</v>
      </c>
      <c r="E12">
        <v>4766</v>
      </c>
      <c r="F12">
        <f t="shared" si="0"/>
        <v>256</v>
      </c>
      <c r="G12">
        <f t="shared" si="1"/>
        <v>276</v>
      </c>
      <c r="H12">
        <f t="shared" si="2"/>
        <v>9466</v>
      </c>
      <c r="I12">
        <f t="shared" si="3"/>
        <v>9808</v>
      </c>
    </row>
    <row r="13" spans="1:9" ht="12.75">
      <c r="A13" t="s">
        <v>11</v>
      </c>
      <c r="B13">
        <v>5003</v>
      </c>
      <c r="C13">
        <v>4965</v>
      </c>
      <c r="D13">
        <v>4887</v>
      </c>
      <c r="E13">
        <v>4857</v>
      </c>
      <c r="F13">
        <f t="shared" si="0"/>
        <v>116</v>
      </c>
      <c r="G13">
        <f t="shared" si="1"/>
        <v>108</v>
      </c>
      <c r="H13">
        <f t="shared" si="2"/>
        <v>9890</v>
      </c>
      <c r="I13">
        <f t="shared" si="3"/>
        <v>9822</v>
      </c>
    </row>
    <row r="14" spans="1:9" ht="12.75">
      <c r="A14" t="s">
        <v>12</v>
      </c>
      <c r="B14">
        <v>5519</v>
      </c>
      <c r="C14">
        <v>5727</v>
      </c>
      <c r="D14">
        <v>5424</v>
      </c>
      <c r="E14">
        <v>5102</v>
      </c>
      <c r="F14">
        <f t="shared" si="0"/>
        <v>95</v>
      </c>
      <c r="G14">
        <f t="shared" si="1"/>
        <v>625</v>
      </c>
      <c r="H14">
        <f t="shared" si="2"/>
        <v>10943</v>
      </c>
      <c r="I14">
        <f t="shared" si="3"/>
        <v>10829</v>
      </c>
    </row>
    <row r="15" spans="1:9" ht="12.75">
      <c r="A15" t="s">
        <v>13</v>
      </c>
      <c r="B15">
        <v>4724</v>
      </c>
      <c r="C15">
        <v>4755</v>
      </c>
      <c r="D15">
        <v>5047</v>
      </c>
      <c r="E15">
        <v>4161</v>
      </c>
      <c r="F15">
        <f t="shared" si="0"/>
        <v>-323</v>
      </c>
      <c r="G15">
        <f t="shared" si="1"/>
        <v>594</v>
      </c>
      <c r="H15">
        <f t="shared" si="2"/>
        <v>9771</v>
      </c>
      <c r="I15">
        <f t="shared" si="3"/>
        <v>8916</v>
      </c>
    </row>
    <row r="16" spans="1:9" ht="12.75">
      <c r="A16" t="s">
        <v>14</v>
      </c>
      <c r="B16">
        <v>4638</v>
      </c>
      <c r="C16">
        <v>5003</v>
      </c>
      <c r="D16">
        <v>5168</v>
      </c>
      <c r="E16">
        <v>4754</v>
      </c>
      <c r="F16">
        <f t="shared" si="0"/>
        <v>-530</v>
      </c>
      <c r="G16">
        <f t="shared" si="1"/>
        <v>249</v>
      </c>
      <c r="H16">
        <f t="shared" si="2"/>
        <v>9806</v>
      </c>
      <c r="I16">
        <f t="shared" si="3"/>
        <v>9757</v>
      </c>
    </row>
    <row r="17" spans="1:9" ht="12.75">
      <c r="A17" t="s">
        <v>15</v>
      </c>
      <c r="B17">
        <v>4390</v>
      </c>
      <c r="C17">
        <v>4500</v>
      </c>
      <c r="D17">
        <v>5028</v>
      </c>
      <c r="E17">
        <v>4212</v>
      </c>
      <c r="F17">
        <f t="shared" si="0"/>
        <v>-638</v>
      </c>
      <c r="G17">
        <f t="shared" si="1"/>
        <v>288</v>
      </c>
      <c r="H17">
        <f t="shared" si="2"/>
        <v>9418</v>
      </c>
      <c r="I17">
        <f t="shared" si="3"/>
        <v>8712</v>
      </c>
    </row>
    <row r="18" spans="1:9" ht="12.75">
      <c r="A18" t="s">
        <v>16</v>
      </c>
      <c r="B18">
        <v>4659</v>
      </c>
      <c r="C18">
        <v>4346</v>
      </c>
      <c r="D18">
        <v>4871</v>
      </c>
      <c r="E18">
        <v>3489</v>
      </c>
      <c r="F18">
        <f t="shared" si="0"/>
        <v>-212</v>
      </c>
      <c r="G18">
        <f t="shared" si="1"/>
        <v>857</v>
      </c>
      <c r="H18">
        <f t="shared" si="2"/>
        <v>9530</v>
      </c>
      <c r="I18">
        <f t="shared" si="3"/>
        <v>7835</v>
      </c>
    </row>
    <row r="20" spans="2:9" ht="12.75">
      <c r="B20">
        <f aca="true" t="shared" si="4" ref="B20:I20">SUM(B7:B19)</f>
        <v>55086</v>
      </c>
      <c r="C20">
        <f>SUM(C7:C19)</f>
        <v>58223</v>
      </c>
      <c r="D20">
        <f t="shared" si="4"/>
        <v>55794</v>
      </c>
      <c r="E20">
        <f t="shared" si="4"/>
        <v>55572</v>
      </c>
      <c r="F20">
        <f t="shared" si="4"/>
        <v>-708</v>
      </c>
      <c r="G20">
        <f t="shared" si="4"/>
        <v>2651</v>
      </c>
      <c r="H20">
        <f t="shared" si="4"/>
        <v>110880</v>
      </c>
      <c r="I20">
        <f t="shared" si="4"/>
        <v>113795</v>
      </c>
    </row>
    <row r="39" ht="12.75">
      <c r="P39" s="1"/>
    </row>
    <row r="40" spans="11:21" ht="12" customHeight="1">
      <c r="K40" s="9" t="s">
        <v>19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1:21" ht="12.75">
      <c r="K42" s="11" t="s">
        <v>17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2001-07-16T11:55:05Z</cp:lastPrinted>
  <dcterms:created xsi:type="dcterms:W3CDTF">1997-08-07T20:34:08Z</dcterms:created>
  <dcterms:modified xsi:type="dcterms:W3CDTF">2002-01-10T14:05:03Z</dcterms:modified>
  <cp:category/>
  <cp:version/>
  <cp:contentType/>
  <cp:contentStatus/>
</cp:coreProperties>
</file>