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BCB2002" sheetId="1" r:id="rId1"/>
  </sheets>
  <definedNames>
    <definedName name="_xlnm.Print_Area" localSheetId="0">'BCB2002'!$K$3:$U$42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<sst xmlns="http://schemas.openxmlformats.org/spreadsheetml/2006/main" count="18" uniqueCount="18">
  <si>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</si>
  <si>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</si>
  <si>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</si>
  <si>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</si>
  <si>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</si>
  <si>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</si>
  <si>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</si>
  <si>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</si>
  <si>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</si>
  <si>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</si>
  <si>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</si>
  <si>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</si>
  <si>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</si>
  <si>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</si>
  <si>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</si>
  <si>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</si>
  <si>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</si>
  <si>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MARÇO / 2006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</si>
</sst>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EXPORTAÇÃO BRASILEIRA - 2005/2006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49"/>
          <c:w val="0.8915"/>
          <c:h val="0.718"/>
        </c:manualLayout>
      </c:layout>
      <c:lineChart>
        <c:grouping val="standard"/>
        <c:varyColors val="0"/>
        <c:ser>
          <c:idx val="1"/>
          <c:order val="0"/>
          <c:tx>
            <c:v>2005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BCB2002!$B$7:$B$18</c:f>
              <c:numCache/>
            </c:numRef>
          </c:val>
          <c:smooth val="0"/>
        </c:ser>
        <c:ser>
          <c:idx val="0"/>
          <c:order val="1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BCB2002!$C$7:$C$18</c:f>
              <c:numCache/>
            </c:numRef>
          </c:val>
          <c:smooth val="0"/>
        </c:ser>
        <c:marker val="1"/>
        <c:axId val="62910122"/>
        <c:axId val="29320187"/>
      </c:lineChart>
      <c:catAx>
        <c:axId val="629101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9320187"/>
        <c:crosses val="autoZero"/>
        <c:auto val="0"/>
        <c:lblOffset val="100"/>
        <c:tickLblSkip val="1"/>
        <c:noMultiLvlLbl val="0"/>
      </c:catAx>
      <c:valAx>
        <c:axId val="29320187"/>
        <c:scaling>
          <c:orientation val="minMax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291012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IMPORTAÇÃO BRASILEIRA - 2005/2006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64"/>
          <c:w val="0.896"/>
          <c:h val="0.709"/>
        </c:manualLayout>
      </c:layout>
      <c:lineChart>
        <c:grouping val="standard"/>
        <c:varyColors val="0"/>
        <c:ser>
          <c:idx val="1"/>
          <c:order val="0"/>
          <c:tx>
            <c:v>2005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BCB2002!$D$7:$D$18</c:f>
              <c:numCache/>
            </c:numRef>
          </c:val>
          <c:smooth val="0"/>
        </c:ser>
        <c:ser>
          <c:idx val="0"/>
          <c:order val="1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BCB2002!$E$7:$E$9</c:f>
              <c:numCache/>
            </c:numRef>
          </c:val>
          <c:smooth val="0"/>
        </c:ser>
        <c:marker val="1"/>
        <c:axId val="62555092"/>
        <c:axId val="26124917"/>
      </c:lineChart>
      <c:catAx>
        <c:axId val="625550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6124917"/>
        <c:crosses val="autoZero"/>
        <c:auto val="0"/>
        <c:lblOffset val="100"/>
        <c:tickLblSkip val="1"/>
        <c:noMultiLvlLbl val="0"/>
      </c:catAx>
      <c:valAx>
        <c:axId val="261249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2555092"/>
        <c:crossesAt val="1"/>
        <c:crossBetween val="midCat"/>
        <c:dispUnits/>
        <c:minorUnit val="2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SALDO COMERCIAL - 2005/2006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4825"/>
          <c:w val="0.91875"/>
          <c:h val="0.74075"/>
        </c:manualLayout>
      </c:layout>
      <c:lineChart>
        <c:grouping val="standard"/>
        <c:varyColors val="0"/>
        <c:ser>
          <c:idx val="1"/>
          <c:order val="0"/>
          <c:tx>
            <c:v>2005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BCB2002!$F$7:$F$18</c:f>
              <c:numCache/>
            </c:numRef>
          </c:val>
          <c:smooth val="0"/>
        </c:ser>
        <c:ser>
          <c:idx val="0"/>
          <c:order val="1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BCB2002!$G$7:$G$9</c:f>
              <c:numCache/>
            </c:numRef>
          </c:val>
          <c:smooth val="0"/>
        </c:ser>
        <c:marker val="1"/>
        <c:axId val="33797662"/>
        <c:axId val="35743503"/>
      </c:lineChart>
      <c:catAx>
        <c:axId val="337976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5743503"/>
        <c:crosses val="autoZero"/>
        <c:auto val="0"/>
        <c:lblOffset val="100"/>
        <c:tickLblSkip val="1"/>
        <c:noMultiLvlLbl val="0"/>
      </c:catAx>
      <c:valAx>
        <c:axId val="35743503"/>
        <c:scaling>
          <c:orientation val="minMax"/>
          <c:min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3797662"/>
        <c:crossesAt val="1"/>
        <c:crossBetween val="midCat"/>
        <c:dispUnits/>
        <c:majorUnit val="4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CORRENTE DE COMÉRCIO - 2005/2006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"/>
          <c:y val="0.1435"/>
          <c:w val="0.92"/>
          <c:h val="0.74475"/>
        </c:manualLayout>
      </c:layout>
      <c:lineChart>
        <c:grouping val="standard"/>
        <c:varyColors val="0"/>
        <c:ser>
          <c:idx val="1"/>
          <c:order val="0"/>
          <c:tx>
            <c:v>2005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BCB2002!$H$7:$H$18</c:f>
              <c:numCache/>
            </c:numRef>
          </c:val>
          <c:smooth val="0"/>
        </c:ser>
        <c:ser>
          <c:idx val="0"/>
          <c:order val="1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BCB2002!$I$7:$I$9</c:f>
              <c:numCache/>
            </c:numRef>
          </c:val>
          <c:smooth val="0"/>
        </c:ser>
        <c:marker val="1"/>
        <c:axId val="53256072"/>
        <c:axId val="9542601"/>
      </c:lineChart>
      <c:catAx>
        <c:axId val="5325607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9542601"/>
        <c:crosses val="autoZero"/>
        <c:auto val="0"/>
        <c:lblOffset val="100"/>
        <c:noMultiLvlLbl val="0"/>
      </c:catAx>
      <c:valAx>
        <c:axId val="9542601"/>
        <c:scaling>
          <c:orientation val="minMax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3256072"/>
        <c:crossesAt val="1"/>
        <c:crossBetween val="midCat"/>
        <c:dispUnits/>
        <c:majorUnit val="1000"/>
        <c:minorUnit val="2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0.11125</cdr:x>
      <cdr:y>0.02075</cdr:y>
    </cdr:from>
    <cdr:to>
      <cdr:x>0.1225</cdr:x>
      <cdr:y>0.0585</cdr:y>
    </cdr:to>
    <cdr:sp>
      <cdr:nvSpPr>
        <cdr:cNvPr id="1" name="Texto 1"/>
        <cdr:cNvSpPr txBox="1">
          <a:spLocks noChangeArrowheads="1"/>
        </cdr:cNvSpPr>
      </cdr:nvSpPr>
      <cdr:spPr>
        <a:xfrm>
          <a:off x="428625" y="47625"/>
          <a:ext cx="47625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D2">
      <pane xSplit="17145" topLeftCell="R4" activePane="topLeft" state="split"/>
      <selection pane="topLeft" activeCell="H28" sqref="H28"/>
      <selection pane="topRight" activeCell="R3" sqref="R3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2005</v>
      </c>
      <c r="C6" s="5">
        <v>2006</v>
      </c>
      <c r="D6" s="5">
        <v>2005</v>
      </c>
      <c r="E6" s="5">
        <v>2006</v>
      </c>
      <c r="F6" s="5">
        <v>2005</v>
      </c>
      <c r="G6" s="5">
        <v>2006</v>
      </c>
      <c r="H6" s="5">
        <v>2005</v>
      </c>
      <c r="I6" s="5">
        <v>2006</v>
      </c>
    </row>
    <row r="7" spans="1:11" ht="12.75">
      <c r="A7" t="s">
        <v>4</v>
      </c>
      <c r="B7">
        <v>7444</v>
      </c>
      <c r="C7">
        <v>9271</v>
      </c>
      <c r="D7">
        <v>5257</v>
      </c>
      <c r="E7">
        <v>6430</v>
      </c>
      <c r="F7">
        <f>+B7-D7</f>
        <v>2187</v>
      </c>
      <c r="G7">
        <f>+C7-E7</f>
        <v>2841</v>
      </c>
      <c r="H7">
        <f>+B7+D7</f>
        <v>12701</v>
      </c>
      <c r="I7">
        <f>+C7+E7</f>
        <v>15701</v>
      </c>
      <c r="K7" s="4"/>
    </row>
    <row r="8" spans="1:9" ht="12.75">
      <c r="A8" t="s">
        <v>5</v>
      </c>
      <c r="B8">
        <v>7756</v>
      </c>
      <c r="C8">
        <v>8750</v>
      </c>
      <c r="D8" s="8">
        <v>4980</v>
      </c>
      <c r="E8" s="8">
        <v>5930</v>
      </c>
      <c r="F8">
        <f aca="true" t="shared" si="0" ref="F8:F18">+B8-D8</f>
        <v>2776</v>
      </c>
      <c r="G8">
        <f>+C8-E8</f>
        <v>2820</v>
      </c>
      <c r="H8">
        <f aca="true" t="shared" si="1" ref="H8:H18">+B8+D8</f>
        <v>12736</v>
      </c>
      <c r="I8">
        <f>+C8+E8</f>
        <v>14680</v>
      </c>
    </row>
    <row r="9" spans="1:9" ht="12.75">
      <c r="A9" t="s">
        <v>6</v>
      </c>
      <c r="B9">
        <v>9251</v>
      </c>
      <c r="C9">
        <v>11366</v>
      </c>
      <c r="D9" s="8">
        <v>5909</v>
      </c>
      <c r="E9" s="8">
        <v>7686</v>
      </c>
      <c r="F9">
        <f t="shared" si="0"/>
        <v>3342</v>
      </c>
      <c r="G9">
        <f>+C9-E9</f>
        <v>3680</v>
      </c>
      <c r="H9">
        <f t="shared" si="1"/>
        <v>15160</v>
      </c>
      <c r="I9">
        <f>+C9+E9</f>
        <v>19052</v>
      </c>
    </row>
    <row r="10" spans="1:8" ht="12.75">
      <c r="A10" t="s">
        <v>7</v>
      </c>
      <c r="B10">
        <v>9202</v>
      </c>
      <c r="D10" s="8">
        <v>5332</v>
      </c>
      <c r="E10" s="8"/>
      <c r="F10">
        <f t="shared" si="0"/>
        <v>3870</v>
      </c>
      <c r="H10">
        <f t="shared" si="1"/>
        <v>14534</v>
      </c>
    </row>
    <row r="11" spans="1:8" ht="12.75">
      <c r="A11" t="s">
        <v>8</v>
      </c>
      <c r="B11">
        <v>9818</v>
      </c>
      <c r="D11" s="8">
        <v>6369</v>
      </c>
      <c r="E11" s="8"/>
      <c r="F11">
        <f t="shared" si="0"/>
        <v>3449</v>
      </c>
      <c r="H11">
        <f t="shared" si="1"/>
        <v>16187</v>
      </c>
    </row>
    <row r="12" spans="1:8" ht="12.75">
      <c r="A12" t="s">
        <v>9</v>
      </c>
      <c r="B12">
        <v>10206</v>
      </c>
      <c r="D12" s="8">
        <v>6171</v>
      </c>
      <c r="E12" s="8"/>
      <c r="F12">
        <f t="shared" si="0"/>
        <v>4035</v>
      </c>
      <c r="H12">
        <f t="shared" si="1"/>
        <v>16377</v>
      </c>
    </row>
    <row r="13" spans="1:8" ht="12.75">
      <c r="A13" t="s">
        <v>10</v>
      </c>
      <c r="B13">
        <v>11062</v>
      </c>
      <c r="D13" s="8">
        <v>6057</v>
      </c>
      <c r="E13" s="8"/>
      <c r="F13">
        <f t="shared" si="0"/>
        <v>5005</v>
      </c>
      <c r="H13">
        <f t="shared" si="1"/>
        <v>17119</v>
      </c>
    </row>
    <row r="14" spans="1:8" ht="12.75">
      <c r="A14" t="s">
        <v>11</v>
      </c>
      <c r="B14" s="9">
        <v>11346</v>
      </c>
      <c r="C14" s="9"/>
      <c r="D14" s="9">
        <v>7690</v>
      </c>
      <c r="E14" s="9"/>
      <c r="F14">
        <f t="shared" si="0"/>
        <v>3656</v>
      </c>
      <c r="H14">
        <f t="shared" si="1"/>
        <v>19036</v>
      </c>
    </row>
    <row r="15" spans="1:8" ht="12.75">
      <c r="A15" t="s">
        <v>12</v>
      </c>
      <c r="B15">
        <v>10634</v>
      </c>
      <c r="D15" s="8">
        <v>6314</v>
      </c>
      <c r="E15" s="8"/>
      <c r="F15">
        <f t="shared" si="0"/>
        <v>4320</v>
      </c>
      <c r="H15">
        <f t="shared" si="1"/>
        <v>16948</v>
      </c>
    </row>
    <row r="16" spans="1:8" ht="12.75">
      <c r="A16" t="s">
        <v>13</v>
      </c>
      <c r="B16">
        <v>9903</v>
      </c>
      <c r="D16" s="8">
        <v>6222</v>
      </c>
      <c r="E16" s="8"/>
      <c r="F16">
        <f t="shared" si="0"/>
        <v>3681</v>
      </c>
      <c r="H16">
        <f t="shared" si="1"/>
        <v>16125</v>
      </c>
    </row>
    <row r="17" spans="1:8" ht="12.75">
      <c r="A17" t="s">
        <v>14</v>
      </c>
      <c r="B17">
        <v>10790</v>
      </c>
      <c r="D17" s="8">
        <v>6703</v>
      </c>
      <c r="E17" s="8"/>
      <c r="F17">
        <f t="shared" si="0"/>
        <v>4087</v>
      </c>
      <c r="H17">
        <f t="shared" si="1"/>
        <v>17493</v>
      </c>
    </row>
    <row r="18" spans="1:8" ht="12.75">
      <c r="A18" t="s">
        <v>15</v>
      </c>
      <c r="B18">
        <v>10896</v>
      </c>
      <c r="D18" s="8">
        <v>6556</v>
      </c>
      <c r="E18" s="8"/>
      <c r="F18">
        <f t="shared" si="0"/>
        <v>4340</v>
      </c>
      <c r="H18">
        <f t="shared" si="1"/>
        <v>17452</v>
      </c>
    </row>
    <row r="19" ht="12.75">
      <c r="D19" s="8"/>
    </row>
    <row r="20" spans="2:9" ht="12.75">
      <c r="B20">
        <f aca="true" t="shared" si="2" ref="B20:I20">SUM(B7:B19)</f>
        <v>118308</v>
      </c>
      <c r="C20">
        <f>SUM(C7:C19)</f>
        <v>29387</v>
      </c>
      <c r="D20" s="8">
        <f t="shared" si="2"/>
        <v>73560</v>
      </c>
      <c r="E20" s="8">
        <f t="shared" si="2"/>
        <v>20046</v>
      </c>
      <c r="F20">
        <f t="shared" si="2"/>
        <v>44748</v>
      </c>
      <c r="G20">
        <f t="shared" si="2"/>
        <v>9341</v>
      </c>
      <c r="H20">
        <f t="shared" si="2"/>
        <v>191868</v>
      </c>
      <c r="I20">
        <f t="shared" si="2"/>
        <v>49433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militze</cp:lastModifiedBy>
  <cp:lastPrinted>2004-11-26T18:12:00Z</cp:lastPrinted>
  <dcterms:created xsi:type="dcterms:W3CDTF">1997-08-07T20:34:08Z</dcterms:created>
  <dcterms:modified xsi:type="dcterms:W3CDTF">2006-04-24T19:33:17Z</dcterms:modified>
  <cp:category/>
  <cp:version/>
  <cp:contentType/>
  <cp:contentStatus/>
</cp:coreProperties>
</file>