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3240" windowHeight="5775" tabRatio="601" activeTab="0"/>
  </bookViews>
  <sheets>
    <sheet name="PLAN1" sheetId="1" r:id="rId1"/>
  </sheets>
  <definedNames>
    <definedName name="_xlnm.Print_Area" localSheetId="0">'PLAN1'!$K$3:$U$42</definedName>
  </definedNames>
  <calcPr fullCalcOnLoad="1"/>
</workbook>
</file>

<file path=xl/sharedStrings.xml><?xml version="1.0" encoding="utf-8"?>
<sst xmlns="http://schemas.openxmlformats.org/spreadsheetml/2006/main" count="18" uniqueCount="18">
  <si>
    <t xml:space="preserve">               EXPORTAÇÃO</t>
  </si>
  <si>
    <t xml:space="preserve">                IMPORTAÇÃO</t>
  </si>
  <si>
    <t xml:space="preserve">                    SALDO</t>
  </si>
  <si>
    <t xml:space="preserve">                   CORRENTE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</si>
  <si>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</si>
  <si>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</si>
  <si>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</si>
  <si>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</si>
  <si>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</si>
  <si>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</si>
  <si>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</si>
  <si>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</si>
  <si>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</si>
  <si>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</si>
  <si>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</si>
  <si>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</si>
  <si>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- 2 -</t>
  </si>
  <si>
    <t>BALANÇA COMERCIAL BRASILEIRA - MARÇO / 2014</t>
  </si>
</sst>
</file>

<file path=xl/styles.xml><?xml version="1.0" encoding="utf-8"?>
<styleSheet xmlns="http://schemas.openxmlformats.org/spreadsheetml/2006/main">
  <numFmts count="3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d/m/yy"/>
    <numFmt numFmtId="185" formatCode="d/m/yy\ h:mm"/>
  </numFmts>
  <fonts count="1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8"/>
      <name val="MS Sans Serif"/>
      <family val="0"/>
    </font>
    <font>
      <sz val="8"/>
      <name val="MS Sans Serif"/>
      <family val="0"/>
    </font>
    <font>
      <sz val="6"/>
      <name val="Arial"/>
      <family val="0"/>
    </font>
    <font>
      <b/>
      <sz val="8"/>
      <name val="Times New Roman"/>
      <family val="0"/>
    </font>
    <font>
      <b/>
      <sz val="10"/>
      <name val="Arial"/>
      <family val="2"/>
    </font>
    <font>
      <b/>
      <i/>
      <sz val="8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6"/>
      <name val="MS Sans Serif"/>
      <family val="2"/>
    </font>
    <font>
      <b/>
      <sz val="8.5"/>
      <name val="MS Sans Serif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Alignment="1">
      <alignment/>
    </xf>
    <xf numFmtId="1" fontId="0" fillId="0" borderId="0" xfId="0" applyNumberFormat="1" applyAlignment="1">
      <alignment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4">
    <cellStyle name="Normal" xfId="0"/>
    <cellStyle name="Currency" xfId="15"/>
    <cellStyle name="Percent" xfId="16"/>
    <cellStyle name="Comma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MS Sans Serif"/>
                <a:ea typeface="MS Sans Serif"/>
                <a:cs typeface="MS Sans Serif"/>
              </a:rPr>
              <a:t>EXPORTAÇÃO BRASILEIRA - 2013/2014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15"/>
          <c:y val="0.13225"/>
          <c:w val="0.8915"/>
          <c:h val="0.7352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PLAN1!$B$7:$B$18</c:f>
              <c:numCache>
                <c:ptCount val="12"/>
                <c:pt idx="0">
                  <c:v>7444</c:v>
                </c:pt>
                <c:pt idx="1">
                  <c:v>7756</c:v>
                </c:pt>
                <c:pt idx="2">
                  <c:v>9251</c:v>
                </c:pt>
                <c:pt idx="3">
                  <c:v>9202</c:v>
                </c:pt>
                <c:pt idx="4">
                  <c:v>9818</c:v>
                </c:pt>
                <c:pt idx="5">
                  <c:v>10206</c:v>
                </c:pt>
                <c:pt idx="6">
                  <c:v>11062</c:v>
                </c:pt>
                <c:pt idx="7">
                  <c:v>11346</c:v>
                </c:pt>
                <c:pt idx="8">
                  <c:v>10634</c:v>
                </c:pt>
                <c:pt idx="9">
                  <c:v>9903</c:v>
                </c:pt>
                <c:pt idx="10">
                  <c:v>10790</c:v>
                </c:pt>
                <c:pt idx="11">
                  <c:v>10896</c:v>
                </c:pt>
              </c:numCache>
            </c:numRef>
          </c:val>
          <c:smooth val="0"/>
        </c:ser>
        <c:ser>
          <c:idx val="0"/>
          <c:order val="1"/>
          <c:tx>
            <c:v>2014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PLAN1!$C$7:$C$18</c:f>
              <c:numCache>
                <c:ptCount val="12"/>
                <c:pt idx="0">
                  <c:v>9271</c:v>
                </c:pt>
                <c:pt idx="1">
                  <c:v>8750</c:v>
                </c:pt>
                <c:pt idx="2">
                  <c:v>11366</c:v>
                </c:pt>
                <c:pt idx="3">
                  <c:v>9803</c:v>
                </c:pt>
                <c:pt idx="4">
                  <c:v>10275</c:v>
                </c:pt>
                <c:pt idx="5">
                  <c:v>11435</c:v>
                </c:pt>
                <c:pt idx="6">
                  <c:v>13622</c:v>
                </c:pt>
              </c:numCache>
            </c:numRef>
          </c:val>
          <c:smooth val="0"/>
        </c:ser>
        <c:marker val="1"/>
        <c:axId val="56741998"/>
        <c:axId val="40915935"/>
      </c:lineChart>
      <c:catAx>
        <c:axId val="5674199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40915935"/>
        <c:crosses val="autoZero"/>
        <c:auto val="0"/>
        <c:lblOffset val="100"/>
        <c:tickLblSkip val="1"/>
        <c:noMultiLvlLbl val="0"/>
      </c:catAx>
      <c:valAx>
        <c:axId val="409159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5674199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965"/>
          <c:y val="0.9095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MS Sans Serif"/>
                <a:ea typeface="MS Sans Serif"/>
                <a:cs typeface="MS Sans Serif"/>
              </a:rPr>
              <a:t>IMPORTAÇÃO BRASILEIRA - 2013/2014</a:t>
            </a:r>
          </a:p>
        </c:rich>
      </c:tx>
      <c:layout>
        <c:manualLayout>
          <c:xMode val="factor"/>
          <c:yMode val="factor"/>
          <c:x val="0.0025"/>
          <c:y val="0.004"/>
        </c:manualLayout>
      </c:layout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05"/>
          <c:y val="0.14525"/>
          <c:w val="0.896"/>
          <c:h val="0.72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PLAN1!$D$7:$D$18</c:f>
              <c:numCache>
                <c:ptCount val="12"/>
                <c:pt idx="0">
                  <c:v>5257</c:v>
                </c:pt>
                <c:pt idx="1">
                  <c:v>4980</c:v>
                </c:pt>
                <c:pt idx="2">
                  <c:v>5909</c:v>
                </c:pt>
                <c:pt idx="3">
                  <c:v>5332</c:v>
                </c:pt>
                <c:pt idx="4">
                  <c:v>6372</c:v>
                </c:pt>
                <c:pt idx="5">
                  <c:v>6173</c:v>
                </c:pt>
                <c:pt idx="6">
                  <c:v>6058</c:v>
                </c:pt>
                <c:pt idx="7">
                  <c:v>7695</c:v>
                </c:pt>
                <c:pt idx="8">
                  <c:v>6315</c:v>
                </c:pt>
                <c:pt idx="9">
                  <c:v>6227</c:v>
                </c:pt>
                <c:pt idx="10">
                  <c:v>6711</c:v>
                </c:pt>
                <c:pt idx="11">
                  <c:v>6563</c:v>
                </c:pt>
              </c:numCache>
            </c:numRef>
          </c:val>
          <c:smooth val="0"/>
        </c:ser>
        <c:ser>
          <c:idx val="0"/>
          <c:order val="1"/>
          <c:tx>
            <c:v>2014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PLAN1!$E$7:$E$18</c:f>
              <c:numCache>
                <c:ptCount val="12"/>
                <c:pt idx="0">
                  <c:v>6448</c:v>
                </c:pt>
                <c:pt idx="1">
                  <c:v>5940</c:v>
                </c:pt>
                <c:pt idx="2">
                  <c:v>7710</c:v>
                </c:pt>
                <c:pt idx="3">
                  <c:v>6721</c:v>
                </c:pt>
                <c:pt idx="4">
                  <c:v>7252</c:v>
                </c:pt>
                <c:pt idx="5">
                  <c:v>7354</c:v>
                </c:pt>
                <c:pt idx="6">
                  <c:v>7984</c:v>
                </c:pt>
              </c:numCache>
            </c:numRef>
          </c:val>
          <c:smooth val="0"/>
        </c:ser>
        <c:marker val="1"/>
        <c:axId val="32699096"/>
        <c:axId val="25856409"/>
      </c:lineChart>
      <c:catAx>
        <c:axId val="3269909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25856409"/>
        <c:crosses val="autoZero"/>
        <c:auto val="0"/>
        <c:lblOffset val="100"/>
        <c:tickLblSkip val="1"/>
        <c:noMultiLvlLbl val="0"/>
      </c:catAx>
      <c:valAx>
        <c:axId val="258564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32699096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18"/>
          <c:y val="0.91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MS Sans Serif"/>
                <a:ea typeface="MS Sans Serif"/>
                <a:cs typeface="MS Sans Serif"/>
              </a:rPr>
              <a:t>SALDO COMERCIAL - 2013/2014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"/>
          <c:y val="0.1315"/>
          <c:w val="0.91875"/>
          <c:h val="0.757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PLAN1!$F$7:$F$18</c:f>
              <c:numCache>
                <c:ptCount val="12"/>
                <c:pt idx="0">
                  <c:v>2187</c:v>
                </c:pt>
                <c:pt idx="1">
                  <c:v>2776</c:v>
                </c:pt>
                <c:pt idx="2">
                  <c:v>3342</c:v>
                </c:pt>
                <c:pt idx="3">
                  <c:v>3870</c:v>
                </c:pt>
                <c:pt idx="4">
                  <c:v>3446</c:v>
                </c:pt>
                <c:pt idx="5">
                  <c:v>4033</c:v>
                </c:pt>
                <c:pt idx="6">
                  <c:v>5004</c:v>
                </c:pt>
                <c:pt idx="7">
                  <c:v>3651</c:v>
                </c:pt>
                <c:pt idx="8">
                  <c:v>4319</c:v>
                </c:pt>
                <c:pt idx="9">
                  <c:v>3676</c:v>
                </c:pt>
                <c:pt idx="10">
                  <c:v>4079</c:v>
                </c:pt>
                <c:pt idx="11">
                  <c:v>4333</c:v>
                </c:pt>
              </c:numCache>
            </c:numRef>
          </c:val>
          <c:smooth val="0"/>
        </c:ser>
        <c:ser>
          <c:idx val="0"/>
          <c:order val="1"/>
          <c:tx>
            <c:v>2014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PLAN1!$G$7:$G$18</c:f>
              <c:numCache>
                <c:ptCount val="12"/>
                <c:pt idx="0">
                  <c:v>2823</c:v>
                </c:pt>
                <c:pt idx="1">
                  <c:v>2810</c:v>
                </c:pt>
                <c:pt idx="2">
                  <c:v>3656</c:v>
                </c:pt>
                <c:pt idx="3">
                  <c:v>3082</c:v>
                </c:pt>
                <c:pt idx="4">
                  <c:v>3023</c:v>
                </c:pt>
                <c:pt idx="5">
                  <c:v>4081</c:v>
                </c:pt>
                <c:pt idx="6">
                  <c:v>5638</c:v>
                </c:pt>
              </c:numCache>
            </c:numRef>
          </c:val>
          <c:smooth val="0"/>
        </c:ser>
        <c:marker val="1"/>
        <c:axId val="31381090"/>
        <c:axId val="13994355"/>
      </c:lineChart>
      <c:catAx>
        <c:axId val="3138109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13994355"/>
        <c:crosses val="autoZero"/>
        <c:auto val="0"/>
        <c:lblOffset val="100"/>
        <c:tickLblSkip val="1"/>
        <c:noMultiLvlLbl val="0"/>
      </c:catAx>
      <c:valAx>
        <c:axId val="139943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31381090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965"/>
          <c:y val="0.91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MS Sans Serif"/>
                <a:ea typeface="MS Sans Serif"/>
                <a:cs typeface="MS Sans Serif"/>
              </a:rPr>
              <a:t>CORRENTE DE COMÉRCIO - 2013/2014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025"/>
          <c:y val="0.127"/>
          <c:w val="0.91975"/>
          <c:h val="0.760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PLAN1!$H$7:$H$18</c:f>
              <c:numCache>
                <c:ptCount val="12"/>
                <c:pt idx="0">
                  <c:v>12701</c:v>
                </c:pt>
                <c:pt idx="1">
                  <c:v>12736</c:v>
                </c:pt>
                <c:pt idx="2">
                  <c:v>15160</c:v>
                </c:pt>
                <c:pt idx="3">
                  <c:v>14534</c:v>
                </c:pt>
                <c:pt idx="4">
                  <c:v>16190</c:v>
                </c:pt>
                <c:pt idx="5">
                  <c:v>16379</c:v>
                </c:pt>
                <c:pt idx="6">
                  <c:v>17120</c:v>
                </c:pt>
                <c:pt idx="7">
                  <c:v>19041</c:v>
                </c:pt>
                <c:pt idx="8">
                  <c:v>16949</c:v>
                </c:pt>
                <c:pt idx="9">
                  <c:v>16130</c:v>
                </c:pt>
                <c:pt idx="10">
                  <c:v>17501</c:v>
                </c:pt>
                <c:pt idx="11">
                  <c:v>17459</c:v>
                </c:pt>
              </c:numCache>
            </c:numRef>
          </c:val>
          <c:smooth val="0"/>
        </c:ser>
        <c:ser>
          <c:idx val="0"/>
          <c:order val="1"/>
          <c:tx>
            <c:v>2014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PLAN1!$I$7:$I$18</c:f>
              <c:numCache>
                <c:ptCount val="12"/>
                <c:pt idx="0">
                  <c:v>15719</c:v>
                </c:pt>
                <c:pt idx="1">
                  <c:v>14690</c:v>
                </c:pt>
                <c:pt idx="2">
                  <c:v>19076</c:v>
                </c:pt>
                <c:pt idx="3">
                  <c:v>16524</c:v>
                </c:pt>
                <c:pt idx="4">
                  <c:v>17527</c:v>
                </c:pt>
                <c:pt idx="5">
                  <c:v>18789</c:v>
                </c:pt>
                <c:pt idx="6">
                  <c:v>21606</c:v>
                </c:pt>
              </c:numCache>
            </c:numRef>
          </c:val>
          <c:smooth val="0"/>
        </c:ser>
        <c:marker val="1"/>
        <c:axId val="58840332"/>
        <c:axId val="59800941"/>
      </c:lineChart>
      <c:catAx>
        <c:axId val="5884033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59800941"/>
        <c:crosses val="autoZero"/>
        <c:auto val="0"/>
        <c:lblOffset val="100"/>
        <c:noMultiLvlLbl val="0"/>
      </c:catAx>
      <c:valAx>
        <c:axId val="598009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58840332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1"/>
          <c:y val="0.915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0.10925</cdr:x>
      <cdr:y>0.0185</cdr:y>
    </cdr:from>
    <cdr:to>
      <cdr:x>0.1205</cdr:x>
      <cdr:y>0.0535</cdr:y>
    </cdr:to>
    <cdr:sp>
      <cdr:nvSpPr>
        <cdr:cNvPr id="1" name="Texto 1"/>
        <cdr:cNvSpPr txBox="1">
          <a:spLocks noChangeArrowheads="1"/>
        </cdr:cNvSpPr>
      </cdr:nvSpPr>
      <cdr:spPr>
        <a:xfrm>
          <a:off x="419100" y="38100"/>
          <a:ext cx="47625" cy="857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600" b="0" i="0" u="none" baseline="0"/>
            <a:t>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6</xdr:row>
      <xdr:rowOff>152400</xdr:rowOff>
    </xdr:from>
    <xdr:to>
      <xdr:col>14</xdr:col>
      <xdr:colOff>495300</xdr:colOff>
      <xdr:row>21</xdr:row>
      <xdr:rowOff>152400</xdr:rowOff>
    </xdr:to>
    <xdr:graphicFrame>
      <xdr:nvGraphicFramePr>
        <xdr:cNvPr id="1" name="Chart 7"/>
        <xdr:cNvGraphicFramePr/>
      </xdr:nvGraphicFramePr>
      <xdr:xfrm>
        <a:off x="7677150" y="1123950"/>
        <a:ext cx="3829050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0</xdr:colOff>
      <xdr:row>6</xdr:row>
      <xdr:rowOff>152400</xdr:rowOff>
    </xdr:from>
    <xdr:to>
      <xdr:col>20</xdr:col>
      <xdr:colOff>485775</xdr:colOff>
      <xdr:row>22</xdr:row>
      <xdr:rowOff>0</xdr:rowOff>
    </xdr:to>
    <xdr:graphicFrame>
      <xdr:nvGraphicFramePr>
        <xdr:cNvPr id="2" name="Chart 13"/>
        <xdr:cNvGraphicFramePr/>
      </xdr:nvGraphicFramePr>
      <xdr:xfrm>
        <a:off x="11725275" y="1123950"/>
        <a:ext cx="3876675" cy="2438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28575</xdr:colOff>
      <xdr:row>22</xdr:row>
      <xdr:rowOff>142875</xdr:rowOff>
    </xdr:from>
    <xdr:to>
      <xdr:col>14</xdr:col>
      <xdr:colOff>495300</xdr:colOff>
      <xdr:row>37</xdr:row>
      <xdr:rowOff>152400</xdr:rowOff>
    </xdr:to>
    <xdr:graphicFrame>
      <xdr:nvGraphicFramePr>
        <xdr:cNvPr id="3" name="Chart 15"/>
        <xdr:cNvGraphicFramePr/>
      </xdr:nvGraphicFramePr>
      <xdr:xfrm>
        <a:off x="7677150" y="3705225"/>
        <a:ext cx="3829050" cy="2438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190500</xdr:colOff>
      <xdr:row>22</xdr:row>
      <xdr:rowOff>152400</xdr:rowOff>
    </xdr:from>
    <xdr:to>
      <xdr:col>20</xdr:col>
      <xdr:colOff>485775</xdr:colOff>
      <xdr:row>37</xdr:row>
      <xdr:rowOff>152400</xdr:rowOff>
    </xdr:to>
    <xdr:graphicFrame>
      <xdr:nvGraphicFramePr>
        <xdr:cNvPr id="4" name="Chart 17"/>
        <xdr:cNvGraphicFramePr/>
      </xdr:nvGraphicFramePr>
      <xdr:xfrm>
        <a:off x="11715750" y="3714750"/>
        <a:ext cx="388620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85725</xdr:colOff>
      <xdr:row>2</xdr:row>
      <xdr:rowOff>104775</xdr:rowOff>
    </xdr:from>
    <xdr:to>
      <xdr:col>12</xdr:col>
      <xdr:colOff>285750</xdr:colOff>
      <xdr:row>5</xdr:row>
      <xdr:rowOff>104775</xdr:rowOff>
    </xdr:to>
    <xdr:sp>
      <xdr:nvSpPr>
        <xdr:cNvPr id="5" name="TextBox 40"/>
        <xdr:cNvSpPr txBox="1">
          <a:spLocks noChangeArrowheads="1"/>
        </xdr:cNvSpPr>
      </xdr:nvSpPr>
      <xdr:spPr>
        <a:xfrm>
          <a:off x="7734300" y="428625"/>
          <a:ext cx="1885950" cy="485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MINISTÉRIO DO DESENVOLVIMENTO
</a:t>
          </a:r>
          <a:r>
            <a:rPr lang="en-US" cap="none" sz="700" b="1" i="1" u="none" baseline="0">
              <a:latin typeface="Arial"/>
              <a:ea typeface="Arial"/>
              <a:cs typeface="Arial"/>
            </a:rPr>
            <a:t>Secretaria de Comércio Exterior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U42"/>
  <sheetViews>
    <sheetView tabSelected="1" zoomScale="75" zoomScaleNormal="75" zoomScaleSheetLayoutView="100" workbookViewId="0" topLeftCell="A1">
      <selection activeCell="A1" sqref="A1"/>
    </sheetView>
  </sheetViews>
  <sheetFormatPr defaultColWidth="9.140625" defaultRowHeight="12.75"/>
  <cols>
    <col min="1" max="9" width="12.57421875" style="0" customWidth="1"/>
    <col min="10" max="10" width="1.57421875" style="0" customWidth="1"/>
    <col min="11" max="11" width="12.7109375" style="0" customWidth="1"/>
    <col min="12" max="14" width="12.57421875" style="0" customWidth="1"/>
    <col min="15" max="15" width="7.7109375" style="0" customWidth="1"/>
    <col min="16" max="16" width="3.00390625" style="0" customWidth="1"/>
    <col min="17" max="20" width="12.7109375" style="0" customWidth="1"/>
    <col min="21" max="21" width="7.7109375" style="0" customWidth="1"/>
    <col min="22" max="27" width="12.57421875" style="0" customWidth="1"/>
    <col min="28" max="28" width="7.28125" style="0" customWidth="1"/>
    <col min="29" max="16384" width="12.57421875" style="0" customWidth="1"/>
  </cols>
  <sheetData>
    <row r="4" ht="12.75">
      <c r="L4" s="2"/>
    </row>
    <row r="5" spans="2:12" ht="12.75">
      <c r="B5" t="s">
        <v>0</v>
      </c>
      <c r="D5" t="s">
        <v>1</v>
      </c>
      <c r="F5" t="s">
        <v>2</v>
      </c>
      <c r="H5" t="s">
        <v>3</v>
      </c>
      <c r="L5" s="3"/>
    </row>
    <row r="6" spans="2:9" ht="12.75">
      <c r="B6" s="5">
        <v>2013</v>
      </c>
      <c r="C6" s="5">
        <v>2014</v>
      </c>
      <c r="D6" s="5">
        <v>2013</v>
      </c>
      <c r="E6" s="5">
        <v>2014</v>
      </c>
      <c r="F6" s="5">
        <v>2013</v>
      </c>
      <c r="G6" s="5">
        <v>2014</v>
      </c>
      <c r="H6" s="5">
        <v>2013</v>
      </c>
      <c r="I6" s="5">
        <v>2014</v>
      </c>
    </row>
    <row r="7" spans="1:11" ht="12.75">
      <c r="A7" t="s">
        <v>4</v>
      </c>
      <c r="B7">
        <v>15967</v>
      </c>
      <c r="C7">
        <v>16026</v>
      </c>
      <c r="D7">
        <v>20007</v>
      </c>
      <c r="E7">
        <v>20085</v>
      </c>
      <c r="F7">
        <v>-4040</v>
      </c>
      <c r="G7">
        <v>-4059</v>
      </c>
      <c r="H7">
        <v>35974</v>
      </c>
      <c r="I7">
        <v>36112</v>
      </c>
      <c r="K7" s="4"/>
    </row>
    <row r="8" spans="1:9" ht="12.75">
      <c r="A8" t="s">
        <v>5</v>
      </c>
      <c r="B8">
        <v>15549</v>
      </c>
      <c r="C8">
        <v>15934</v>
      </c>
      <c r="D8" s="8">
        <v>16828</v>
      </c>
      <c r="E8" s="8">
        <v>18059</v>
      </c>
      <c r="F8">
        <v>-1279</v>
      </c>
      <c r="G8">
        <v>-2125</v>
      </c>
      <c r="H8">
        <v>32378</v>
      </c>
      <c r="I8">
        <v>33993</v>
      </c>
    </row>
    <row r="9" spans="1:9" ht="12.75">
      <c r="A9" t="s">
        <v>6</v>
      </c>
      <c r="B9">
        <v>19320</v>
      </c>
      <c r="C9">
        <v>17628</v>
      </c>
      <c r="D9" s="8">
        <v>19157</v>
      </c>
      <c r="E9" s="8">
        <v>17516</v>
      </c>
      <c r="F9">
        <v>163</v>
      </c>
      <c r="G9">
        <v>112</v>
      </c>
      <c r="H9">
        <v>38478</v>
      </c>
      <c r="I9">
        <v>35144</v>
      </c>
    </row>
    <row r="10" spans="1:8" ht="12.75">
      <c r="A10" t="s">
        <v>7</v>
      </c>
      <c r="B10">
        <v>20631</v>
      </c>
      <c r="D10" s="8">
        <v>21620</v>
      </c>
      <c r="E10" s="8"/>
      <c r="F10">
        <v>-989</v>
      </c>
      <c r="H10">
        <v>42251</v>
      </c>
    </row>
    <row r="11" spans="1:8" ht="12.75">
      <c r="A11" t="s">
        <v>8</v>
      </c>
      <c r="B11">
        <v>21822</v>
      </c>
      <c r="D11" s="8">
        <v>21059</v>
      </c>
      <c r="E11" s="8"/>
      <c r="F11">
        <v>764</v>
      </c>
      <c r="H11">
        <v>42881</v>
      </c>
    </row>
    <row r="12" spans="1:8" ht="12.75">
      <c r="A12" t="s">
        <v>9</v>
      </c>
      <c r="B12">
        <v>21134</v>
      </c>
      <c r="D12" s="8">
        <v>18826</v>
      </c>
      <c r="E12" s="8"/>
      <c r="F12">
        <v>2308</v>
      </c>
      <c r="H12">
        <v>39960</v>
      </c>
    </row>
    <row r="13" spans="1:8" ht="12.75">
      <c r="A13" t="s">
        <v>10</v>
      </c>
      <c r="B13">
        <v>20807</v>
      </c>
      <c r="D13" s="8">
        <v>22706</v>
      </c>
      <c r="E13" s="8"/>
      <c r="F13">
        <v>-1899</v>
      </c>
      <c r="H13">
        <v>43513</v>
      </c>
    </row>
    <row r="14" spans="1:8" ht="12.75">
      <c r="A14" t="s">
        <v>11</v>
      </c>
      <c r="B14" s="9">
        <v>21424</v>
      </c>
      <c r="C14" s="9"/>
      <c r="D14" s="9">
        <v>20201</v>
      </c>
      <c r="E14" s="9"/>
      <c r="F14">
        <v>1223</v>
      </c>
      <c r="H14">
        <v>41625</v>
      </c>
    </row>
    <row r="15" spans="1:8" ht="12.75">
      <c r="A15" t="s">
        <v>12</v>
      </c>
      <c r="B15">
        <v>20996</v>
      </c>
      <c r="D15" s="8">
        <v>18857</v>
      </c>
      <c r="E15" s="8"/>
      <c r="F15">
        <v>2138</v>
      </c>
      <c r="H15">
        <v>39853</v>
      </c>
    </row>
    <row r="16" spans="1:8" ht="12.75">
      <c r="A16" t="s">
        <v>13</v>
      </c>
      <c r="B16">
        <v>22821</v>
      </c>
      <c r="D16" s="8">
        <v>23048</v>
      </c>
      <c r="E16" s="8"/>
      <c r="F16">
        <v>-227</v>
      </c>
      <c r="H16">
        <v>45869</v>
      </c>
    </row>
    <row r="17" spans="1:8" ht="12.75">
      <c r="A17" t="s">
        <v>14</v>
      </c>
      <c r="B17">
        <v>20861</v>
      </c>
      <c r="D17" s="8">
        <v>19123</v>
      </c>
      <c r="E17" s="8"/>
      <c r="F17">
        <v>1739</v>
      </c>
      <c r="H17">
        <v>39984</v>
      </c>
    </row>
    <row r="18" spans="1:8" ht="12.75">
      <c r="A18" t="s">
        <v>15</v>
      </c>
      <c r="B18">
        <v>20846</v>
      </c>
      <c r="D18" s="8">
        <v>18193</v>
      </c>
      <c r="E18" s="8"/>
      <c r="F18">
        <v>2652</v>
      </c>
      <c r="H18">
        <v>39039</v>
      </c>
    </row>
    <row r="19" ht="12.75">
      <c r="D19" s="8"/>
    </row>
    <row r="20" spans="2:9" ht="12.75">
      <c r="B20">
        <f aca="true" t="shared" si="0" ref="B20:I20">SUM(B7:B19)</f>
        <v>242178</v>
      </c>
      <c r="C20">
        <f>SUM(C7:C19)</f>
        <v>49588</v>
      </c>
      <c r="D20" s="8">
        <f t="shared" si="0"/>
        <v>239625</v>
      </c>
      <c r="E20" s="8">
        <f t="shared" si="0"/>
        <v>55660</v>
      </c>
      <c r="F20">
        <f t="shared" si="0"/>
        <v>2553</v>
      </c>
      <c r="G20">
        <f t="shared" si="0"/>
        <v>-6072</v>
      </c>
      <c r="H20">
        <f t="shared" si="0"/>
        <v>481805</v>
      </c>
      <c r="I20">
        <f t="shared" si="0"/>
        <v>105249</v>
      </c>
    </row>
    <row r="32" spans="2:5" ht="12.75">
      <c r="B32" s="9"/>
      <c r="C32" s="9"/>
      <c r="D32" s="9"/>
      <c r="E32" s="9"/>
    </row>
    <row r="39" ht="12.75">
      <c r="P39" s="1"/>
    </row>
    <row r="40" spans="11:21" ht="12" customHeight="1">
      <c r="K40" s="10" t="s">
        <v>17</v>
      </c>
      <c r="L40" s="11"/>
      <c r="M40" s="11"/>
      <c r="N40" s="11"/>
      <c r="O40" s="11"/>
      <c r="P40" s="11"/>
      <c r="Q40" s="11"/>
      <c r="R40" s="11"/>
      <c r="S40" s="11"/>
      <c r="T40" s="11"/>
      <c r="U40" s="11"/>
    </row>
    <row r="41" spans="11:21" ht="12" customHeight="1">
      <c r="K41" s="6"/>
      <c r="L41" s="7"/>
      <c r="M41" s="7"/>
      <c r="N41" s="7"/>
      <c r="O41" s="7"/>
      <c r="P41" s="7"/>
      <c r="Q41" s="7"/>
      <c r="R41" s="7"/>
      <c r="S41" s="7"/>
      <c r="T41" s="7"/>
      <c r="U41" s="7"/>
    </row>
    <row r="42" spans="11:21" ht="12.75">
      <c r="K42" s="12" t="s">
        <v>16</v>
      </c>
      <c r="L42" s="13"/>
      <c r="M42" s="13"/>
      <c r="N42" s="13"/>
      <c r="O42" s="13"/>
      <c r="P42" s="13"/>
      <c r="Q42" s="13"/>
      <c r="R42" s="13"/>
      <c r="S42" s="13"/>
      <c r="T42" s="13"/>
      <c r="U42" s="13"/>
    </row>
  </sheetData>
  <mergeCells count="2">
    <mergeCell ref="K40:U40"/>
    <mergeCell ref="K42:U42"/>
  </mergeCells>
  <printOptions horizontalCentered="1" verticalCentered="1"/>
  <pageMargins left="0" right="0" top="0.3937007874015748" bottom="0.7874015748031497" header="0.5118110236220472" footer="0.3937007874015748"/>
  <pageSetup horizontalDpi="600" verticalDpi="600" orientation="landscape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MDIC/SECEX/DEPLA/CGES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Balança Comercial - Mensal</dc:title>
  <dc:subject/>
  <dc:creator>MDIC/SECEX/DEPLA/CGES</dc:creator>
  <cp:keywords/>
  <dc:description>Equipe Técnica: Adilson D. Cardoso, Bruno G. Chel,  Fernando Matos, Marcos de S. Parente, Thiago R. de Farias.</dc:description>
  <cp:lastModifiedBy>Administrator</cp:lastModifiedBy>
  <cp:lastPrinted>2006-06-26T17:48:31Z</cp:lastPrinted>
  <dcterms:created xsi:type="dcterms:W3CDTF">1997-08-07T20:34:08Z</dcterms:created>
  <dcterms:modified xsi:type="dcterms:W3CDTF">2014-04-07T15:03:16Z</dcterms:modified>
  <cp:category/>
  <cp:version/>
  <cp:contentType/>
  <cp:contentStatus/>
</cp:coreProperties>
</file>