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201" activeTab="0"/>
  </bookViews>
  <sheets>
    <sheet name="PLAN1" sheetId="1" r:id="rId1"/>
  </sheets>
  <definedNames>
    <definedName name="_xlnm.Print_Area" localSheetId="0">'PLAN1'!$K$3:$U$42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<sst xmlns="http://schemas.openxmlformats.org/spreadsheetml/2006/main" count="18" uniqueCount="18">
  <si>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</si>
  <si>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</si>
  <si>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</si>
  <si>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</si>
  <si>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</si>
  <si>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</si>
  <si>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</si>
  <si>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</si>
  <si>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</si>
  <si>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</si>
  <si>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</si>
  <si>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</si>
  <si>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</si>
  <si>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</si>
  <si>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</si>
  <si>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</si>
  <si>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</si>
  <si>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NOVEMBRO / 2014</t>
  </si>
</sst>
</file>

<file path=xl/styles.xml><?xml version="1.0" encoding="utf-8"?>
<styleSheet xmlns="http://schemas.openxmlformats.org/spreadsheetml/2006/main">
  <numFmts count="3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R$&quot;#,##0_);\(&quot;R$&quot;#,##0\)"/>
    <numFmt numFmtId="181" formatCode="&quot;R$&quot;#,##0_);[Red]\(&quot;R$&quot;#,##0\)"/>
    <numFmt numFmtId="182" formatCode="&quot;R$&quot;#,##0.00_);\(&quot;R$&quot;#,##0.00\)"/>
    <numFmt numFmtId="183" formatCode="&quot;R$&quot;#,##0.00_);[Red]\(&quot;R$&quot;#,##0.00\)"/>
    <numFmt numFmtId="184" formatCode="_(&quot;R$&quot;* #,##0_);_(&quot;R$&quot;* \(#,##0\);_(&quot;R$&quot;* &quot;-&quot;_);_(@_)"/>
    <numFmt numFmtId="185" formatCode="_(&quot;R$&quot;* #,##0.00_);_(&quot;R$&quot;* \(#,##0.00\);_(&quot;R$&quot;* &quot;-&quot;??_);_(@_)"/>
    <numFmt numFmtId="186" formatCode="&quot;Cr$&quot;#,##0_);\(&quot;Cr$&quot;#,##0\)"/>
    <numFmt numFmtId="187" formatCode="&quot;Cr$&quot;#,##0_);[Red]\(&quot;Cr$&quot;#,##0\)"/>
    <numFmt numFmtId="188" formatCode="&quot;Cr$&quot;#,##0.00_);\(&quot;Cr$&quot;#,##0.00\)"/>
    <numFmt numFmtId="189" formatCode="&quot;Cr$&quot;#,##0.00_);[Red]\(&quot;Cr$&quot;#,##0.00\)"/>
    <numFmt numFmtId="190" formatCode="_(&quot;Cr$&quot;* #,##0_);_(&quot;Cr$&quot;* \(#,##0\);_(&quot;Cr$&quot;* &quot;-&quot;_);_(@_)"/>
    <numFmt numFmtId="191" formatCode="_(&quot;Cr$&quot;* #,##0.00_);_(&quot;Cr$&quot;* \(#,##0.00\);_(&quot;Cr$&quot;* &quot;-&quot;??_);_(@_)"/>
    <numFmt numFmtId="192" formatCode="d/m/yy"/>
    <numFmt numFmtId="193" formatCode="d/m/yy\ h:mm"/>
  </numFmts>
  <fonts count="5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2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0"/>
    </font>
    <font>
      <sz val="6"/>
      <color indexed="8"/>
      <name val="MS Sans Serif"/>
      <family val="0"/>
    </font>
    <font>
      <sz val="8"/>
      <color indexed="8"/>
      <name val="MS Sans Serif"/>
      <family val="0"/>
    </font>
    <font>
      <b/>
      <sz val="8"/>
      <color indexed="8"/>
      <name val="MS Sans Serif"/>
      <family val="0"/>
    </font>
    <font>
      <b/>
      <sz val="8.5"/>
      <color indexed="8"/>
      <name val="MS Sans Serif"/>
      <family val="0"/>
    </font>
    <font>
      <b/>
      <sz val="7.35"/>
      <color indexed="8"/>
      <name val="MS Sans Serif"/>
      <family val="0"/>
    </font>
    <font>
      <sz val="6"/>
      <color indexed="8"/>
      <name val="Arial"/>
      <family val="0"/>
    </font>
    <font>
      <b/>
      <sz val="7"/>
      <color indexed="8"/>
      <name val="Arial"/>
      <family val="0"/>
    </font>
    <font>
      <b/>
      <i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83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Neutra" xfId="46"/>
    <cellStyle name="Nota" xfId="47"/>
    <cellStyle name="Percent" xfId="48"/>
    <cellStyle name="Saída" xfId="49"/>
    <cellStyle name="Texto de Aviso" xfId="50"/>
    <cellStyle name="Texto Explicativo" xfId="51"/>
    <cellStyle name="Título" xfId="52"/>
    <cellStyle name="Título 1" xfId="53"/>
    <cellStyle name="Título 2" xfId="54"/>
    <cellStyle name="Título 3" xfId="55"/>
    <cellStyle name="Título 4" xfId="56"/>
    <cellStyle name="Total" xfId="57"/>
    <cellStyle name="Comma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rPr>
              <a:t>EXPORTAÇÃO BRASILEIRA - 2013/2014</a:t>
            </a:r>
          </a:p>
        </c:rich>
      </c:tx>
      <c:layout>
        <c:manualLayout>
          <c:xMode val="factor"/>
          <c:yMode val="factor"/>
          <c:x val="-0.023"/>
          <c:y val="0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75"/>
          <c:y val="0.13075"/>
          <c:w val="0.891"/>
          <c:h val="0.734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/>
            </c:strRef>
          </c:cat>
          <c:val>
            <c:numRef>
              <c:f>PLAN1!$B$7:$B$18</c:f>
              <c:numCache/>
            </c:numRef>
          </c:val>
          <c:smooth val="0"/>
        </c:ser>
        <c:ser>
          <c:idx val="0"/>
          <c:order val="1"/>
          <c:tx>
            <c:v>2014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/>
            </c:strRef>
          </c:cat>
          <c:val>
            <c:numRef>
              <c:f>PLAN1!$C$7:$C$18</c:f>
              <c:numCache/>
            </c:numRef>
          </c:val>
          <c:smooth val="0"/>
        </c:ser>
        <c:marker val="1"/>
        <c:axId val="36367728"/>
        <c:axId val="4249137"/>
      </c:lineChart>
      <c:catAx>
        <c:axId val="3636772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</a:p>
        </c:txPr>
        <c:crossAx val="4249137"/>
        <c:crosses val="autoZero"/>
        <c:auto val="0"/>
        <c:lblOffset val="100"/>
        <c:tickLblSkip val="1"/>
        <c:noMultiLvlLbl val="0"/>
      </c:catAx>
      <c:valAx>
        <c:axId val="42491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</a:p>
        </c:txPr>
        <c:crossAx val="3636772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95"/>
          <c:y val="0.9065"/>
          <c:w val="0.3385"/>
          <c:h val="0.077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rPr>
              <a:t>IMPORTAÇÃO BRASILEIRA - 2013/2014</a:t>
            </a:r>
          </a:p>
        </c:rich>
      </c:tx>
      <c:layout>
        <c:manualLayout>
          <c:xMode val="factor"/>
          <c:yMode val="factor"/>
          <c:x val="-0.0225"/>
          <c:y val="0.004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75"/>
          <c:y val="0.14375"/>
          <c:w val="0.89575"/>
          <c:h val="0.726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/>
            </c:strRef>
          </c:cat>
          <c:val>
            <c:numRef>
              <c:f>PLAN1!$D$7:$D$18</c:f>
              <c:numCache/>
            </c:numRef>
          </c:val>
          <c:smooth val="0"/>
        </c:ser>
        <c:ser>
          <c:idx val="0"/>
          <c:order val="1"/>
          <c:tx>
            <c:v>2014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/>
            </c:strRef>
          </c:cat>
          <c:val>
            <c:numRef>
              <c:f>PLAN1!$E$7:$E$18</c:f>
              <c:numCache/>
            </c:numRef>
          </c:val>
          <c:smooth val="0"/>
        </c:ser>
        <c:marker val="1"/>
        <c:axId val="25632326"/>
        <c:axId val="31264063"/>
      </c:lineChart>
      <c:catAx>
        <c:axId val="2563232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</a:p>
        </c:txPr>
        <c:crossAx val="31264063"/>
        <c:crosses val="autoZero"/>
        <c:auto val="0"/>
        <c:lblOffset val="100"/>
        <c:tickLblSkip val="1"/>
        <c:noMultiLvlLbl val="0"/>
      </c:catAx>
      <c:valAx>
        <c:axId val="312640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</a:p>
        </c:txPr>
        <c:crossAx val="2563232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245"/>
          <c:y val="0.907"/>
          <c:w val="0.33425"/>
          <c:h val="0.07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rPr>
              <a:t>SALDO COMERCIAL - 2013/2014</a:t>
            </a:r>
          </a:p>
        </c:rich>
      </c:tx>
      <c:layout>
        <c:manualLayout>
          <c:xMode val="factor"/>
          <c:yMode val="factor"/>
          <c:x val="-0.02025"/>
          <c:y val="0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25"/>
          <c:y val="0.13"/>
          <c:w val="0.91825"/>
          <c:h val="0.756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/>
            </c:strRef>
          </c:cat>
          <c:val>
            <c:numRef>
              <c:f>PLAN1!$F$7:$F$18</c:f>
              <c:numCache/>
            </c:numRef>
          </c:val>
          <c:smooth val="0"/>
        </c:ser>
        <c:ser>
          <c:idx val="0"/>
          <c:order val="1"/>
          <c:tx>
            <c:v>2014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/>
            </c:strRef>
          </c:cat>
          <c:val>
            <c:numRef>
              <c:f>PLAN1!$G$7:$G$18</c:f>
              <c:numCache/>
            </c:numRef>
          </c:val>
          <c:smooth val="0"/>
        </c:ser>
        <c:marker val="1"/>
        <c:axId val="40199660"/>
        <c:axId val="61527901"/>
      </c:lineChart>
      <c:catAx>
        <c:axId val="4019966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</a:p>
        </c:txPr>
        <c:crossAx val="61527901"/>
        <c:crosses val="autoZero"/>
        <c:auto val="0"/>
        <c:lblOffset val="100"/>
        <c:tickLblSkip val="1"/>
        <c:noMultiLvlLbl val="0"/>
      </c:catAx>
      <c:valAx>
        <c:axId val="615279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>
            <c:manualLayout>
              <c:xMode val="factor"/>
              <c:yMode val="factor"/>
              <c:x val="-0.016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</a:p>
        </c:txPr>
        <c:crossAx val="4019966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95"/>
          <c:y val="0.911"/>
          <c:w val="0.3385"/>
          <c:h val="0.07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rPr>
              <a:t>CORRENTE DE COMÉRCIO - 2013/2014</a:t>
            </a:r>
          </a:p>
        </c:rich>
      </c:tx>
      <c:layout>
        <c:manualLayout>
          <c:xMode val="factor"/>
          <c:yMode val="factor"/>
          <c:x val="-0.0275"/>
          <c:y val="0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5"/>
          <c:y val="0.1255"/>
          <c:w val="0.91925"/>
          <c:h val="0.759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/>
            </c:strRef>
          </c:cat>
          <c:val>
            <c:numRef>
              <c:f>PLAN1!$H$7:$H$18</c:f>
              <c:numCache/>
            </c:numRef>
          </c:val>
          <c:smooth val="0"/>
        </c:ser>
        <c:ser>
          <c:idx val="0"/>
          <c:order val="1"/>
          <c:tx>
            <c:v>2014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/>
            </c:strRef>
          </c:cat>
          <c:val>
            <c:numRef>
              <c:f>PLAN1!$I$7:$I$18</c:f>
              <c:numCache/>
            </c:numRef>
          </c:val>
          <c:smooth val="0"/>
        </c:ser>
        <c:marker val="1"/>
        <c:axId val="62489058"/>
        <c:axId val="9969675"/>
      </c:lineChart>
      <c:catAx>
        <c:axId val="6248905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</a:p>
        </c:txPr>
        <c:crossAx val="9969675"/>
        <c:crosses val="autoZero"/>
        <c:auto val="0"/>
        <c:lblOffset val="100"/>
        <c:tickLblSkip val="1"/>
        <c:noMultiLvlLbl val="0"/>
      </c:catAx>
      <c:valAx>
        <c:axId val="99696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</a:p>
        </c:txPr>
        <c:crossAx val="6248905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085"/>
          <c:y val="0.91475"/>
          <c:w val="0.33325"/>
          <c:h val="0.077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0.1045</cdr:x>
      <cdr:y>0.01675</cdr:y>
    </cdr:from>
    <cdr:to>
      <cdr:x>0.11525</cdr:x>
      <cdr:y>0.0515</cdr:y>
    </cdr:to>
    <cdr:sp>
      <cdr:nvSpPr>
        <cdr:cNvPr id="1" name="Texto 1"/>
        <cdr:cNvSpPr txBox="1">
          <a:spLocks noChangeArrowheads="1"/>
        </cdr:cNvSpPr>
      </cdr:nvSpPr>
      <cdr:spPr>
        <a:xfrm>
          <a:off x="400050" y="38100"/>
          <a:ext cx="38100" cy="857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Gráfico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Gráfico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Gráfico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Gráfico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 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zoomScalePageLayoutView="0" workbookViewId="0" topLeftCell="B1">
      <selection activeCell="U4" sqref="U4"/>
    </sheetView>
  </sheetViews>
  <sheetFormatPr defaultColWidth="12.5742187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2013</v>
      </c>
      <c r="C6" s="5">
        <v>2014</v>
      </c>
      <c r="D6" s="5">
        <v>2013</v>
      </c>
      <c r="E6" s="5">
        <v>2014</v>
      </c>
      <c r="F6" s="5">
        <v>2013</v>
      </c>
      <c r="G6" s="5">
        <v>2014</v>
      </c>
      <c r="H6" s="5">
        <v>2013</v>
      </c>
      <c r="I6" s="5">
        <v>2014</v>
      </c>
    </row>
    <row r="7" spans="1:11" ht="12.75">
      <c r="A7" t="s">
        <v>4</v>
      </c>
      <c r="B7">
        <v>15967</v>
      </c>
      <c r="C7">
        <v>16026</v>
      </c>
      <c r="D7">
        <v>20007</v>
      </c>
      <c r="E7">
        <v>20085</v>
      </c>
      <c r="F7">
        <v>-4040</v>
      </c>
      <c r="G7">
        <v>-4059</v>
      </c>
      <c r="H7">
        <v>35974</v>
      </c>
      <c r="I7">
        <v>36111</v>
      </c>
      <c r="K7" s="4"/>
    </row>
    <row r="8" spans="1:9" ht="12.75">
      <c r="A8" t="s">
        <v>5</v>
      </c>
      <c r="B8">
        <v>15549</v>
      </c>
      <c r="C8">
        <v>15934</v>
      </c>
      <c r="D8" s="8">
        <v>16828</v>
      </c>
      <c r="E8" s="8">
        <v>18062</v>
      </c>
      <c r="F8">
        <v>-1279</v>
      </c>
      <c r="G8">
        <v>-2129</v>
      </c>
      <c r="H8">
        <v>32378</v>
      </c>
      <c r="I8">
        <v>33996</v>
      </c>
    </row>
    <row r="9" spans="1:9" ht="12.75">
      <c r="A9" t="s">
        <v>6</v>
      </c>
      <c r="B9">
        <v>19320</v>
      </c>
      <c r="C9">
        <v>17628</v>
      </c>
      <c r="D9" s="8">
        <v>19161</v>
      </c>
      <c r="E9" s="8">
        <v>17514</v>
      </c>
      <c r="F9">
        <v>159</v>
      </c>
      <c r="G9">
        <v>114</v>
      </c>
      <c r="H9">
        <v>38481</v>
      </c>
      <c r="I9">
        <v>35142</v>
      </c>
    </row>
    <row r="10" spans="1:9" ht="12.75">
      <c r="A10" t="s">
        <v>7</v>
      </c>
      <c r="B10">
        <v>20631</v>
      </c>
      <c r="C10">
        <v>19724</v>
      </c>
      <c r="D10" s="8">
        <v>21631</v>
      </c>
      <c r="E10" s="8">
        <v>19215</v>
      </c>
      <c r="F10">
        <v>-1000</v>
      </c>
      <c r="G10">
        <v>509</v>
      </c>
      <c r="H10">
        <v>42262</v>
      </c>
      <c r="I10">
        <v>38939</v>
      </c>
    </row>
    <row r="11" spans="1:9" ht="12.75">
      <c r="A11" t="s">
        <v>8</v>
      </c>
      <c r="B11">
        <v>21822</v>
      </c>
      <c r="C11">
        <v>20752</v>
      </c>
      <c r="D11" s="8">
        <v>21058</v>
      </c>
      <c r="E11" s="8">
        <v>20037</v>
      </c>
      <c r="F11">
        <v>765</v>
      </c>
      <c r="G11">
        <v>715</v>
      </c>
      <c r="H11">
        <v>42880</v>
      </c>
      <c r="I11">
        <v>40790</v>
      </c>
    </row>
    <row r="12" spans="1:9" ht="12.75">
      <c r="A12" t="s">
        <v>9</v>
      </c>
      <c r="B12">
        <v>21134</v>
      </c>
      <c r="C12">
        <v>20467</v>
      </c>
      <c r="D12" s="8">
        <v>18826</v>
      </c>
      <c r="E12" s="8">
        <v>18107</v>
      </c>
      <c r="F12">
        <v>2308</v>
      </c>
      <c r="G12">
        <v>2360</v>
      </c>
      <c r="H12">
        <v>39960</v>
      </c>
      <c r="I12">
        <v>38573</v>
      </c>
    </row>
    <row r="13" spans="1:9" ht="12.75">
      <c r="A13" t="s">
        <v>10</v>
      </c>
      <c r="B13">
        <v>20807</v>
      </c>
      <c r="C13">
        <v>23024</v>
      </c>
      <c r="D13" s="8">
        <v>22707</v>
      </c>
      <c r="E13" s="8">
        <v>21452</v>
      </c>
      <c r="F13">
        <v>-1900</v>
      </c>
      <c r="G13">
        <v>1572</v>
      </c>
      <c r="H13">
        <v>43513</v>
      </c>
      <c r="I13">
        <v>44476</v>
      </c>
    </row>
    <row r="14" spans="1:9" ht="12.75">
      <c r="A14" t="s">
        <v>11</v>
      </c>
      <c r="B14" s="9">
        <v>21424</v>
      </c>
      <c r="C14" s="9">
        <v>20463</v>
      </c>
      <c r="D14" s="9">
        <v>20202</v>
      </c>
      <c r="E14" s="9">
        <v>19301</v>
      </c>
      <c r="F14">
        <v>1222</v>
      </c>
      <c r="G14">
        <v>1162</v>
      </c>
      <c r="H14">
        <v>41626</v>
      </c>
      <c r="I14">
        <v>39765</v>
      </c>
    </row>
    <row r="15" spans="1:9" ht="12.75">
      <c r="A15" t="s">
        <v>12</v>
      </c>
      <c r="B15">
        <v>20850</v>
      </c>
      <c r="C15">
        <v>19617</v>
      </c>
      <c r="D15" s="8">
        <v>18859</v>
      </c>
      <c r="E15" s="8">
        <v>20557</v>
      </c>
      <c r="F15">
        <v>1992</v>
      </c>
      <c r="G15">
        <v>-940</v>
      </c>
      <c r="H15">
        <v>39709</v>
      </c>
      <c r="I15">
        <v>40173</v>
      </c>
    </row>
    <row r="16" spans="1:9" ht="12.75">
      <c r="A16" t="s">
        <v>13</v>
      </c>
      <c r="B16">
        <v>22821</v>
      </c>
      <c r="C16">
        <v>18330</v>
      </c>
      <c r="D16" s="8">
        <v>23051</v>
      </c>
      <c r="E16" s="8">
        <v>19507</v>
      </c>
      <c r="F16">
        <v>-230</v>
      </c>
      <c r="G16">
        <v>-1177</v>
      </c>
      <c r="H16">
        <v>45872</v>
      </c>
      <c r="I16">
        <v>37836</v>
      </c>
    </row>
    <row r="17" spans="1:9" ht="12.75">
      <c r="A17" t="s">
        <v>14</v>
      </c>
      <c r="B17">
        <v>20861</v>
      </c>
      <c r="C17">
        <v>15646</v>
      </c>
      <c r="D17" s="8">
        <v>19123</v>
      </c>
      <c r="E17" s="8">
        <v>17996</v>
      </c>
      <c r="F17">
        <v>1739</v>
      </c>
      <c r="G17">
        <v>-2351</v>
      </c>
      <c r="H17">
        <v>39984</v>
      </c>
      <c r="I17">
        <v>33642</v>
      </c>
    </row>
    <row r="18" spans="1:8" ht="12.75">
      <c r="A18" t="s">
        <v>15</v>
      </c>
      <c r="B18">
        <v>20846</v>
      </c>
      <c r="D18" s="8">
        <v>18197</v>
      </c>
      <c r="E18" s="8"/>
      <c r="F18">
        <v>2649</v>
      </c>
      <c r="H18">
        <v>39042</v>
      </c>
    </row>
    <row r="19" ht="12.75">
      <c r="D19" s="8"/>
    </row>
    <row r="20" spans="2:9" ht="12.75">
      <c r="B20">
        <f aca="true" t="shared" si="0" ref="B20:I20">SUM(B7:B19)</f>
        <v>242032</v>
      </c>
      <c r="C20">
        <f>SUM(C7:C19)</f>
        <v>207611</v>
      </c>
      <c r="D20" s="8">
        <f t="shared" si="0"/>
        <v>239650</v>
      </c>
      <c r="E20" s="8">
        <f t="shared" si="0"/>
        <v>211833</v>
      </c>
      <c r="F20">
        <f t="shared" si="0"/>
        <v>2385</v>
      </c>
      <c r="G20">
        <f t="shared" si="0"/>
        <v>-4224</v>
      </c>
      <c r="H20">
        <f t="shared" si="0"/>
        <v>481681</v>
      </c>
      <c r="I20">
        <f t="shared" si="0"/>
        <v>419443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sheetProtection/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MDIC/SECEX/DEPLA/CGES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Balança Comercial - Mensal</dc:title>
  <dc:subject/>
  <dc:creator>MDIC/SECEX/DEPLA/CGES</dc:creator>
  <cp:keywords/>
  <dc:description>Equipe Técnica: Adilson D. Cardoso, Bruno G. Chel,  Fernando Matos, Marcos de S. Parente, Thiago R. de Farias.</dc:description>
  <cp:lastModifiedBy>hdesk</cp:lastModifiedBy>
  <cp:lastPrinted>2006-06-26T17:48:31Z</cp:lastPrinted>
  <dcterms:created xsi:type="dcterms:W3CDTF">1997-08-07T20:34:08Z</dcterms:created>
  <dcterms:modified xsi:type="dcterms:W3CDTF">2014-12-17T17:24:32Z</dcterms:modified>
  <cp:category/>
  <cp:version/>
  <cp:contentType/>
  <cp:contentStatus/>
</cp:coreProperties>
</file>