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9930" activeTab="0"/>
  </bookViews>
  <sheets>
    <sheet name="bci01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<sst xmlns="http://schemas.openxmlformats.org/spreadsheetml/2006/main" count="39" uniqueCount="38">
  <si>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OLEOS BRUTOS DE PETROLEO</t>
  </si>
  <si>
    <t>AUTOMOVEIS DE PASSAGEIROS</t>
  </si>
  <si>
    <t>POLIMEROS DE ETILENO, PROPILENO E ESTIRENO</t>
  </si>
  <si>
    <t>PARTES DE MOTORES E TURBINAS PARA AVIACAO</t>
  </si>
  <si>
    <t>PARTES E PECAS PARA VEICULOS AUTOMOVEIS E TRATORES</t>
  </si>
  <si>
    <t>BOMBAS, COMPRESSORES, VENTILADORES,ETC. E SUAS PARTES</t>
  </si>
  <si>
    <t>MEDICAMENTOS PARA MEDICINA HUMANA E VETERINARIA</t>
  </si>
  <si>
    <t>MOTORES,GERADORES E TRANSFORMADORES ELETR.E SUAS PARTES</t>
  </si>
  <si>
    <t>ROLAMENTOS E ENGRENAGENS, SUAS PARTES E PECAS</t>
  </si>
  <si>
    <t>PARTES E PECAS DE AVIOES, HELICOPTEROS,OUTS.VEIC.AEREOS</t>
  </si>
  <si>
    <t>INSTRUMENTOS E APARELHOS DE MEDIDA, DE VERIFICACAO, ETC</t>
  </si>
  <si>
    <t>COMPOSTOS DE FUNCOES NITROGENADAS</t>
  </si>
  <si>
    <t>INSETICIDAS, FORMICIDAS, HERBICIDAS E PRODS.SEMELHANTES</t>
  </si>
  <si>
    <t>MAQUINAS E APARELHOS DE ELEVACAO DE CARGA,DESCARGA,ETC.</t>
  </si>
  <si>
    <t>CIRCUITOS INTEGRADOS E MICROCONJUNTOS ELETRONICOS</t>
  </si>
  <si>
    <t>COMPOSTOS HETEROCICLICOS, SEUS SAIS E SULFONAMIDAS</t>
  </si>
  <si>
    <t>CIRCUITOS IMPRESSOS E OUTS.PARTES P/APARS.DE TELEFONIA</t>
  </si>
  <si>
    <t>PARTES E ACESSORIOS DE MAQS.AUTOMAT.P/PROCESS.DE DADOS</t>
  </si>
  <si>
    <t>COMPOSTOS ORGANO-INORGANICOS</t>
  </si>
  <si>
    <t>PARTES DE APARELHOS TRANSMISSORES OU RECEPTORES</t>
  </si>
  <si>
    <t>UREIA MESMO EM SOLUCAO AQUOSA</t>
  </si>
  <si>
    <t>PLATAFORMAS DE PERFURACAO OU DE EXPLORACAO, DRAGAS,ETC.</t>
  </si>
  <si>
    <t>HULHAS,MESMO EM PO, MAS NAO AGLOMERADAS</t>
  </si>
  <si>
    <t>GAS NATURAL</t>
  </si>
  <si>
    <t>GAS NATURAL LIQUEFEITO</t>
  </si>
  <si>
    <t>2016 (A)</t>
  </si>
  <si>
    <t>IMPORTAÇÃO BRASILEIRA</t>
  </si>
  <si>
    <t>PRINCIPAIS PRODUTOS - ORDEM DECRESCENTE JANEIRO – 2016</t>
  </si>
  <si>
    <t>US$F.O.B</t>
  </si>
  <si>
    <t>TOTAL GERAL</t>
  </si>
  <si>
    <t>TOTAL DOS PRODUTOS ABAIXO</t>
  </si>
  <si>
    <t>2015 (B)</t>
  </si>
  <si>
    <t>Part. %</t>
  </si>
  <si>
    <t>DEMAIS</t>
  </si>
  <si>
    <t>Var % A/B</t>
  </si>
  <si>
    <t>BCI014</t>
  </si>
  <si>
    <t>JANEIRO</t>
  </si>
  <si>
    <t>DISCRIMINAÇÃO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</si>
</sst>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169" fontId="0" fillId="0" borderId="0" xfId="61" applyNumberFormat="1" applyFont="1" applyFill="1" applyAlignment="1">
      <alignment vertical="center"/>
    </xf>
    <xf numFmtId="16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4" fontId="0" fillId="0" borderId="0" xfId="61" applyNumberFormat="1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21" fillId="0" borderId="10" xfId="48" applyFont="1" applyFill="1" applyBorder="1" applyAlignment="1">
      <alignment vertical="center" wrapText="1"/>
      <protection/>
    </xf>
    <xf numFmtId="169" fontId="21" fillId="0" borderId="10" xfId="61" applyNumberFormat="1" applyFont="1" applyFill="1" applyBorder="1" applyAlignment="1">
      <alignment horizontal="right" vertical="center" wrapText="1"/>
    </xf>
    <xf numFmtId="43" fontId="41" fillId="0" borderId="10" xfId="61" applyFont="1" applyFill="1" applyBorder="1" applyAlignment="1">
      <alignment vertical="center"/>
    </xf>
    <xf numFmtId="169" fontId="41" fillId="0" borderId="10" xfId="61" applyNumberFormat="1" applyFont="1" applyFill="1" applyBorder="1" applyAlignment="1">
      <alignment vertical="center"/>
    </xf>
    <xf numFmtId="4" fontId="41" fillId="0" borderId="10" xfId="61" applyNumberFormat="1" applyFont="1" applyFill="1" applyBorder="1" applyAlignment="1">
      <alignment vertical="center"/>
    </xf>
    <xf numFmtId="0" fontId="18" fillId="0" borderId="11" xfId="48" applyFont="1" applyFill="1" applyBorder="1" applyAlignment="1">
      <alignment vertical="center" wrapText="1"/>
      <protection/>
    </xf>
    <xf numFmtId="169" fontId="18" fillId="0" borderId="11" xfId="61" applyNumberFormat="1" applyFont="1" applyFill="1" applyBorder="1" applyAlignment="1">
      <alignment horizontal="right" vertical="center" wrapText="1"/>
    </xf>
    <xf numFmtId="0" fontId="21" fillId="0" borderId="10" xfId="48" applyFont="1" applyFill="1" applyBorder="1" applyAlignment="1">
      <alignment horizontal="right" vertical="center" wrapText="1"/>
      <protection/>
    </xf>
    <xf numFmtId="169" fontId="41" fillId="0" borderId="10" xfId="0" applyNumberFormat="1" applyFont="1" applyFill="1" applyBorder="1" applyAlignment="1">
      <alignment vertical="center"/>
    </xf>
    <xf numFmtId="176" fontId="41" fillId="0" borderId="10" xfId="61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10" xfId="48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_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tabSelected="1" zoomScalePageLayoutView="0" workbookViewId="0" topLeftCell="B1">
      <selection activeCell="E11" sqref="E11"/>
    </sheetView>
  </sheetViews>
  <sheetFormatPr defaultColWidth="9.140625" defaultRowHeight="15" customHeight="1"/>
  <cols>
    <col min="1" max="1" width="9.140625" style="1" customWidth="1"/>
    <col min="2" max="2" width="46.421875" style="4" customWidth="1"/>
    <col min="3" max="3" width="12.57421875" style="1" bestFit="1" customWidth="1"/>
    <col min="4" max="4" width="7.00390625" style="1" bestFit="1" customWidth="1"/>
    <col min="5" max="5" width="12.57421875" style="1" bestFit="1" customWidth="1"/>
    <col min="6" max="6" width="5.7109375" style="1" bestFit="1" customWidth="1"/>
    <col min="7" max="7" width="8.28125" style="1" bestFit="1" customWidth="1"/>
    <col min="8" max="8" width="9.140625" style="1" customWidth="1"/>
    <col min="9" max="9" width="15.28125" style="1" bestFit="1" customWidth="1"/>
    <col min="10" max="16384" width="9.140625" style="1" customWidth="1"/>
  </cols>
  <sheetData>
    <row r="1" spans="2:7" ht="15" customHeight="1">
      <c r="B1" s="5" t="s">
        <v>26</v>
      </c>
      <c r="G1" s="21" t="s">
        <v>35</v>
      </c>
    </row>
    <row r="2" ht="15" customHeight="1">
      <c r="B2" s="5" t="s">
        <v>27</v>
      </c>
    </row>
    <row r="3" ht="15" customHeight="1">
      <c r="B3" s="5" t="s">
        <v>28</v>
      </c>
    </row>
    <row r="4" spans="2:7" ht="15" customHeight="1">
      <c r="B4" s="1"/>
      <c r="C4" s="22" t="s">
        <v>36</v>
      </c>
      <c r="D4" s="22"/>
      <c r="E4" s="22"/>
      <c r="F4" s="22"/>
      <c r="G4" s="22"/>
    </row>
    <row r="5" spans="2:7" ht="15" customHeight="1">
      <c r="B5" s="20" t="s">
        <v>29</v>
      </c>
      <c r="C5" s="18">
        <v>10322950647</v>
      </c>
      <c r="D5" s="9">
        <v>100</v>
      </c>
      <c r="E5" s="18">
        <v>16873839267</v>
      </c>
      <c r="F5" s="9">
        <v>100</v>
      </c>
      <c r="G5" s="19">
        <v>-38.82275110212474</v>
      </c>
    </row>
    <row r="6" spans="2:7" ht="15" customHeight="1">
      <c r="B6" s="20" t="s">
        <v>30</v>
      </c>
      <c r="C6" s="18">
        <v>4323318453</v>
      </c>
      <c r="D6" s="12">
        <v>41.88064634656003</v>
      </c>
      <c r="E6" s="18">
        <v>6264451780</v>
      </c>
      <c r="F6" s="12">
        <v>37.12523084329318</v>
      </c>
      <c r="G6" s="19">
        <v>-30.98648365683485</v>
      </c>
    </row>
    <row r="7" spans="2:7" ht="15" customHeight="1">
      <c r="B7" s="23" t="s">
        <v>37</v>
      </c>
      <c r="C7" s="23" t="s">
        <v>25</v>
      </c>
      <c r="D7" s="24" t="s">
        <v>32</v>
      </c>
      <c r="E7" s="24" t="s">
        <v>31</v>
      </c>
      <c r="F7" s="24" t="s">
        <v>32</v>
      </c>
      <c r="G7" s="25" t="s">
        <v>34</v>
      </c>
    </row>
    <row r="8" spans="2:7" ht="15" customHeight="1">
      <c r="B8" s="10" t="s">
        <v>21</v>
      </c>
      <c r="C8" s="11">
        <v>518224086</v>
      </c>
      <c r="D8" s="12">
        <f>(C8/$C$5)*100</f>
        <v>5.020115892451772</v>
      </c>
      <c r="E8" s="13">
        <v>428896734</v>
      </c>
      <c r="F8" s="12">
        <f>(E8/$E$5)*100</f>
        <v>2.541785110154445</v>
      </c>
      <c r="G8" s="14">
        <v>20.82723996681215</v>
      </c>
    </row>
    <row r="9" spans="2:7" ht="15" customHeight="1">
      <c r="B9" s="10" t="s">
        <v>6</v>
      </c>
      <c r="C9" s="11">
        <v>445710692</v>
      </c>
      <c r="D9" s="12">
        <f aca="true" t="shared" si="0" ref="D9:D34">(C9/$C$5)*100</f>
        <v>4.317667566584076</v>
      </c>
      <c r="E9" s="13">
        <v>463167401</v>
      </c>
      <c r="F9" s="12">
        <f aca="true" t="shared" si="1" ref="F9:F34">(E9/$E$5)*100</f>
        <v>2.7448845142540375</v>
      </c>
      <c r="G9" s="14">
        <v>-3.7689848124695633</v>
      </c>
    </row>
    <row r="10" spans="2:7" ht="15" customHeight="1">
      <c r="B10" s="10" t="s">
        <v>4</v>
      </c>
      <c r="C10" s="11">
        <v>328820647</v>
      </c>
      <c r="D10" s="12">
        <f t="shared" si="0"/>
        <v>3.1853358428634944</v>
      </c>
      <c r="E10" s="13">
        <v>500699262</v>
      </c>
      <c r="F10" s="12">
        <f t="shared" si="1"/>
        <v>2.967310841814243</v>
      </c>
      <c r="G10" s="14">
        <v>-34.327714866893494</v>
      </c>
    </row>
    <row r="11" spans="2:7" ht="15" customHeight="1">
      <c r="B11" s="10" t="s">
        <v>0</v>
      </c>
      <c r="C11" s="11">
        <v>232367530</v>
      </c>
      <c r="D11" s="12">
        <f t="shared" si="0"/>
        <v>2.250979762918167</v>
      </c>
      <c r="E11" s="13">
        <v>189920026</v>
      </c>
      <c r="F11" s="12">
        <f t="shared" si="1"/>
        <v>1.1255294245419578</v>
      </c>
      <c r="G11" s="14">
        <v>22.35019913065934</v>
      </c>
    </row>
    <row r="12" spans="2:7" ht="15" customHeight="1">
      <c r="B12" s="10" t="s">
        <v>22</v>
      </c>
      <c r="C12" s="11">
        <v>218025366</v>
      </c>
      <c r="D12" s="12">
        <f t="shared" si="0"/>
        <v>2.1120450291347788</v>
      </c>
      <c r="E12" s="13">
        <v>239058503</v>
      </c>
      <c r="F12" s="12">
        <f t="shared" si="1"/>
        <v>1.4167404300663473</v>
      </c>
      <c r="G12" s="14">
        <v>-8.798322057592738</v>
      </c>
    </row>
    <row r="13" spans="2:7" ht="15" customHeight="1">
      <c r="B13" s="10" t="s">
        <v>15</v>
      </c>
      <c r="C13" s="11">
        <v>192724678</v>
      </c>
      <c r="D13" s="12">
        <f t="shared" si="0"/>
        <v>1.8669533991815468</v>
      </c>
      <c r="E13" s="13">
        <v>172762323</v>
      </c>
      <c r="F13" s="12">
        <f t="shared" si="1"/>
        <v>1.0238471533735038</v>
      </c>
      <c r="G13" s="14">
        <v>11.554808162657086</v>
      </c>
    </row>
    <row r="14" spans="2:7" ht="15" customHeight="1">
      <c r="B14" s="10" t="s">
        <v>14</v>
      </c>
      <c r="C14" s="11">
        <v>170560988</v>
      </c>
      <c r="D14" s="12">
        <f t="shared" si="0"/>
        <v>1.6522503481072779</v>
      </c>
      <c r="E14" s="13">
        <v>367025901</v>
      </c>
      <c r="F14" s="12">
        <f t="shared" si="1"/>
        <v>2.1751179159196385</v>
      </c>
      <c r="G14" s="14">
        <v>-53.52889604376995</v>
      </c>
    </row>
    <row r="15" spans="2:7" ht="15" customHeight="1">
      <c r="B15" s="10" t="s">
        <v>10</v>
      </c>
      <c r="C15" s="11">
        <v>157024262</v>
      </c>
      <c r="D15" s="12">
        <f t="shared" si="0"/>
        <v>1.5211180152801906</v>
      </c>
      <c r="E15" s="13">
        <v>219510800</v>
      </c>
      <c r="F15" s="12">
        <f t="shared" si="1"/>
        <v>1.300894221680155</v>
      </c>
      <c r="G15" s="14">
        <v>-28.466270452296655</v>
      </c>
    </row>
    <row r="16" spans="2:7" ht="15" customHeight="1">
      <c r="B16" s="10" t="s">
        <v>23</v>
      </c>
      <c r="C16" s="11">
        <v>154578939</v>
      </c>
      <c r="D16" s="12">
        <f t="shared" si="0"/>
        <v>1.4974297977964557</v>
      </c>
      <c r="E16" s="13">
        <v>281894067</v>
      </c>
      <c r="F16" s="12">
        <f t="shared" si="1"/>
        <v>1.670598270728449</v>
      </c>
      <c r="G16" s="14">
        <v>-45.16417438469892</v>
      </c>
    </row>
    <row r="17" spans="2:7" ht="15" customHeight="1">
      <c r="B17" s="10" t="s">
        <v>16</v>
      </c>
      <c r="C17" s="11">
        <v>153939361</v>
      </c>
      <c r="D17" s="12">
        <f t="shared" si="0"/>
        <v>1.4912341079993154</v>
      </c>
      <c r="E17" s="13">
        <v>278004973</v>
      </c>
      <c r="F17" s="12">
        <f t="shared" si="1"/>
        <v>1.6475502024230582</v>
      </c>
      <c r="G17" s="14">
        <v>-44.627119673862815</v>
      </c>
    </row>
    <row r="18" spans="2:7" ht="15" customHeight="1">
      <c r="B18" s="10" t="s">
        <v>3</v>
      </c>
      <c r="C18" s="11">
        <v>148987041</v>
      </c>
      <c r="D18" s="12">
        <f t="shared" si="0"/>
        <v>1.4432602275716373</v>
      </c>
      <c r="E18" s="13">
        <v>152679934</v>
      </c>
      <c r="F18" s="12">
        <f t="shared" si="1"/>
        <v>0.9048322173993598</v>
      </c>
      <c r="G18" s="14">
        <v>-2.418715349981747</v>
      </c>
    </row>
    <row r="19" spans="2:7" ht="15" customHeight="1">
      <c r="B19" s="10" t="s">
        <v>12</v>
      </c>
      <c r="C19" s="11">
        <v>142160194</v>
      </c>
      <c r="D19" s="12">
        <f t="shared" si="0"/>
        <v>1.377127517715236</v>
      </c>
      <c r="E19" s="13">
        <v>162061051</v>
      </c>
      <c r="F19" s="12">
        <f t="shared" si="1"/>
        <v>0.9604278459434018</v>
      </c>
      <c r="G19" s="14">
        <v>-12.27985186891081</v>
      </c>
    </row>
    <row r="20" spans="2:7" ht="15" customHeight="1">
      <c r="B20" s="10" t="s">
        <v>7</v>
      </c>
      <c r="C20" s="11">
        <v>141547517</v>
      </c>
      <c r="D20" s="12">
        <f t="shared" si="0"/>
        <v>1.3711924220148797</v>
      </c>
      <c r="E20" s="13">
        <v>222707473</v>
      </c>
      <c r="F20" s="12">
        <f t="shared" si="1"/>
        <v>1.3198387721728913</v>
      </c>
      <c r="G20" s="14">
        <v>-36.44240352904548</v>
      </c>
    </row>
    <row r="21" spans="2:7" ht="15" customHeight="1">
      <c r="B21" s="10" t="s">
        <v>1</v>
      </c>
      <c r="C21" s="11">
        <v>136482413</v>
      </c>
      <c r="D21" s="12">
        <f t="shared" si="0"/>
        <v>1.3221259857486947</v>
      </c>
      <c r="E21" s="13">
        <v>355323197</v>
      </c>
      <c r="F21" s="12">
        <f t="shared" si="1"/>
        <v>2.1057637884159655</v>
      </c>
      <c r="G21" s="14">
        <v>-61.589219574651075</v>
      </c>
    </row>
    <row r="22" spans="2:7" ht="15" customHeight="1">
      <c r="B22" s="10" t="s">
        <v>8</v>
      </c>
      <c r="C22" s="11">
        <v>133005413</v>
      </c>
      <c r="D22" s="12">
        <f t="shared" si="0"/>
        <v>1.2884437555521329</v>
      </c>
      <c r="E22" s="13">
        <v>186861813</v>
      </c>
      <c r="F22" s="12">
        <f t="shared" si="1"/>
        <v>1.10740543419448</v>
      </c>
      <c r="G22" s="14">
        <v>-28.821512076413384</v>
      </c>
    </row>
    <row r="23" spans="2:7" ht="15" customHeight="1">
      <c r="B23" s="10" t="s">
        <v>19</v>
      </c>
      <c r="C23" s="11">
        <v>123954185</v>
      </c>
      <c r="D23" s="12">
        <f t="shared" si="0"/>
        <v>1.2007631271202763</v>
      </c>
      <c r="E23" s="13">
        <v>247613575</v>
      </c>
      <c r="F23" s="12">
        <f t="shared" si="1"/>
        <v>1.4674406404015914</v>
      </c>
      <c r="G23" s="14">
        <v>-49.94047277092946</v>
      </c>
    </row>
    <row r="24" spans="2:7" ht="15" customHeight="1">
      <c r="B24" s="10" t="s">
        <v>2</v>
      </c>
      <c r="C24" s="11">
        <v>118413363</v>
      </c>
      <c r="D24" s="12">
        <f t="shared" si="0"/>
        <v>1.1470883379105627</v>
      </c>
      <c r="E24" s="13">
        <v>242933321</v>
      </c>
      <c r="F24" s="12">
        <f t="shared" si="1"/>
        <v>1.4397038940337799</v>
      </c>
      <c r="G24" s="14">
        <v>-51.25684590628883</v>
      </c>
    </row>
    <row r="25" spans="2:7" ht="15" customHeight="1">
      <c r="B25" s="10" t="s">
        <v>24</v>
      </c>
      <c r="C25" s="11">
        <v>115775135</v>
      </c>
      <c r="D25" s="12">
        <f t="shared" si="0"/>
        <v>1.1215314202208837</v>
      </c>
      <c r="E25" s="13">
        <v>648414525</v>
      </c>
      <c r="F25" s="12">
        <f t="shared" si="1"/>
        <v>3.842720762832545</v>
      </c>
      <c r="G25" s="14">
        <v>-82.1448887191415</v>
      </c>
    </row>
    <row r="26" spans="2:7" ht="15" customHeight="1">
      <c r="B26" s="10" t="s">
        <v>17</v>
      </c>
      <c r="C26" s="11">
        <v>104364741</v>
      </c>
      <c r="D26" s="12">
        <f t="shared" si="0"/>
        <v>1.0109971903268753</v>
      </c>
      <c r="E26" s="13">
        <v>196198009</v>
      </c>
      <c r="F26" s="12">
        <f t="shared" si="1"/>
        <v>1.1627348459084976</v>
      </c>
      <c r="G26" s="14">
        <v>-46.80642197546459</v>
      </c>
    </row>
    <row r="27" spans="2:7" ht="15" customHeight="1">
      <c r="B27" s="10" t="s">
        <v>5</v>
      </c>
      <c r="C27" s="11">
        <v>102032920</v>
      </c>
      <c r="D27" s="12">
        <f t="shared" si="0"/>
        <v>0.9884084840573394</v>
      </c>
      <c r="E27" s="13">
        <v>181441092</v>
      </c>
      <c r="F27" s="12">
        <f t="shared" si="1"/>
        <v>1.0752804333916024</v>
      </c>
      <c r="G27" s="14">
        <v>-43.76526349389476</v>
      </c>
    </row>
    <row r="28" spans="2:7" ht="15" customHeight="1">
      <c r="B28" s="10" t="s">
        <v>13</v>
      </c>
      <c r="C28" s="11">
        <v>101627971</v>
      </c>
      <c r="D28" s="12">
        <f t="shared" si="0"/>
        <v>0.984485681228502</v>
      </c>
      <c r="E28" s="13">
        <v>114557500</v>
      </c>
      <c r="F28" s="12">
        <f t="shared" si="1"/>
        <v>0.678905957247317</v>
      </c>
      <c r="G28" s="14">
        <v>-11.2864971739083</v>
      </c>
    </row>
    <row r="29" spans="2:9" ht="15" customHeight="1">
      <c r="B29" s="10" t="s">
        <v>11</v>
      </c>
      <c r="C29" s="11">
        <v>97460635</v>
      </c>
      <c r="D29" s="12">
        <f t="shared" si="0"/>
        <v>0.9441160607342773</v>
      </c>
      <c r="E29" s="13">
        <v>137638949</v>
      </c>
      <c r="F29" s="12">
        <f t="shared" si="1"/>
        <v>0.8156943231596329</v>
      </c>
      <c r="G29" s="14">
        <v>-29.19109328566582</v>
      </c>
      <c r="I29" s="3"/>
    </row>
    <row r="30" spans="2:7" ht="15" customHeight="1">
      <c r="B30" s="10" t="s">
        <v>20</v>
      </c>
      <c r="C30" s="11">
        <v>95408996</v>
      </c>
      <c r="D30" s="12">
        <f t="shared" si="0"/>
        <v>0.924241520303376</v>
      </c>
      <c r="E30" s="13">
        <v>68860992</v>
      </c>
      <c r="F30" s="12">
        <f t="shared" si="1"/>
        <v>0.408093208133556</v>
      </c>
      <c r="G30" s="14">
        <v>38.55303740033254</v>
      </c>
    </row>
    <row r="31" spans="2:7" ht="15" customHeight="1">
      <c r="B31" s="10" t="s">
        <v>9</v>
      </c>
      <c r="C31" s="11">
        <v>95273528</v>
      </c>
      <c r="D31" s="12">
        <f t="shared" si="0"/>
        <v>0.9229292210913348</v>
      </c>
      <c r="E31" s="13">
        <v>94743135</v>
      </c>
      <c r="F31" s="12">
        <f t="shared" si="1"/>
        <v>0.5614794209003058</v>
      </c>
      <c r="G31" s="14">
        <v>0.5598220915953436</v>
      </c>
    </row>
    <row r="32" spans="2:7" ht="15" customHeight="1">
      <c r="B32" s="10" t="s">
        <v>18</v>
      </c>
      <c r="C32" s="11">
        <v>94847852</v>
      </c>
      <c r="D32" s="12">
        <f t="shared" si="0"/>
        <v>0.9188056326469426</v>
      </c>
      <c r="E32" s="13">
        <v>111477224</v>
      </c>
      <c r="F32" s="12">
        <f t="shared" si="1"/>
        <v>0.6606512142024187</v>
      </c>
      <c r="G32" s="14">
        <v>-14.917282116748797</v>
      </c>
    </row>
    <row r="33" spans="2:7" ht="15" customHeight="1">
      <c r="B33" s="15"/>
      <c r="C33" s="16"/>
      <c r="D33" s="2"/>
      <c r="E33" s="2"/>
      <c r="G33" s="8"/>
    </row>
    <row r="34" spans="2:7" ht="15" customHeight="1">
      <c r="B34" s="17" t="s">
        <v>33</v>
      </c>
      <c r="C34" s="11">
        <v>5999632194</v>
      </c>
      <c r="D34" s="12">
        <f t="shared" si="0"/>
        <v>58.11935365343997</v>
      </c>
      <c r="E34" s="13">
        <v>10609387487</v>
      </c>
      <c r="F34" s="12">
        <f t="shared" si="1"/>
        <v>62.87476915670682</v>
      </c>
      <c r="G34" s="14">
        <v>-43.44977783730183</v>
      </c>
    </row>
    <row r="35" spans="2:5" ht="15" customHeight="1">
      <c r="B35" s="7"/>
      <c r="C35" s="6"/>
      <c r="D35" s="6"/>
      <c r="E35" s="6"/>
    </row>
  </sheetData>
  <sheetProtection/>
  <mergeCells count="1">
    <mergeCell ref="C4:G4"/>
  </mergeCells>
  <printOptions/>
  <pageMargins left="0.25" right="0.25" top="0.75" bottom="0.75" header="0.3" footer="0.3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2016-02-29T13:44:51Z</cp:lastPrinted>
  <dcterms:created xsi:type="dcterms:W3CDTF">2016-02-29T13:24:32Z</dcterms:created>
  <dcterms:modified xsi:type="dcterms:W3CDTF">2016-02-29T13:46:43Z</dcterms:modified>
  <cp:category/>
  <cp:version/>
  <cp:contentType/>
  <cp:contentStatus/>
</cp:coreProperties>
</file>