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60" yWindow="30" windowWidth="20940" windowHeight="9675" activeTab="0"/>
  </bookViews>
  <sheets>
    <sheet name="BCI018A" sheetId="1" r:id="rId1"/>
  </sheets>
  <definedNames>
    <definedName name="_xlnm.Print_Titles" localSheetId="0">'BCI018A'!$1:$8</definedName>
  </definedNames>
  <calcPr fullCalcOnLoad="1"/>
</workbook>
</file>

<file path=xl/sharedStrings.xml><?xml version="1.0" encoding="utf-8"?>
<sst xmlns="http://schemas.openxmlformats.org/spreadsheetml/2006/main" count="160" uniqueCount="84">
  <si>
    <t>POLIMEROS DE ETILENO, PROPILENO E ESTIRENO</t>
  </si>
  <si>
    <t>PARTES E PECAS PARA VEICULOS AUTOMOVEIS E TRATORES</t>
  </si>
  <si>
    <t>AUTOMOVEIS DE PASSAGEIROS</t>
  </si>
  <si>
    <t>PARTES DE MOTORES E TURBINAS PARA AVIACAO</t>
  </si>
  <si>
    <t>2016 (A)</t>
  </si>
  <si>
    <t>2015 (B)</t>
  </si>
  <si>
    <t>Part %</t>
  </si>
  <si>
    <t>Var. % A/B</t>
  </si>
  <si>
    <t>DISCRIMINAÇÃO</t>
  </si>
  <si>
    <t>TOTAL GERAL</t>
  </si>
  <si>
    <t>MINISTÉRIO DO DESENVOLVIMENTO</t>
  </si>
  <si>
    <t>Secretaria de Comércio Exterior</t>
  </si>
  <si>
    <t>US$ F.O.B.</t>
  </si>
  <si>
    <t>JANEIRO-MARÇO</t>
  </si>
  <si>
    <t>VEICULOS DE CARGA</t>
  </si>
  <si>
    <t>MOTORES,GERADORES E TRANSFORMADORES ELETR.E SUAS PARTES</t>
  </si>
  <si>
    <t>MEDICAMENTOS PARA MEDICINA HUMANA E VETERINARIA</t>
  </si>
  <si>
    <t>OLEOS COMBUSTIVEIS (OLEO DIESEL,"FUEL-OIL",ETC.)</t>
  </si>
  <si>
    <t>INSETICIDAS, FORMICIDAS, HERBICIDAS E PRODS.SEMELHANTES</t>
  </si>
  <si>
    <t>CIRCUITOS INTEGRADOS E MICROCONJUNTOS ELETRONICOS</t>
  </si>
  <si>
    <t>NAFTAS</t>
  </si>
  <si>
    <t>DEMAIS PRODUTOS</t>
  </si>
  <si>
    <t>IMPORTAÇÃO BRASILEIRA</t>
  </si>
  <si>
    <t>COMPOSTOS HETEROCICLICOS, SEUS SAIS E SULFONAMIDAS</t>
  </si>
  <si>
    <t>CIRCUITOS IMPRESSOS E OUTS.PARTES P/APARS.DE TELEFONIA</t>
  </si>
  <si>
    <t>PLATAFORMAS DE PERFURACAO OU DE EXPLORACAO, DRAGAS,ETC.</t>
  </si>
  <si>
    <t>INSTRUMENTOS E APARELHOS DE MEDIDA, DE VERIFICACAO, ETC</t>
  </si>
  <si>
    <t>HULHAS,MESMO EM PO, MAS NAO AGLOMERADAS</t>
  </si>
  <si>
    <t>CLORETO DE POTASSIO</t>
  </si>
  <si>
    <t>ROLAMENTOS E ENGRENAGENS, SUAS PARTES E PECAS</t>
  </si>
  <si>
    <t>ADUBOS OU FERTILIZ.CONT.NITROGENIO,FOSFORO E POTASSIO</t>
  </si>
  <si>
    <t>PARTES E PECAS DE AVIOES, HELICOPTEROS,OUTS.VEIC.AEREOS</t>
  </si>
  <si>
    <t>PARTES DE APARELHOS TRANSMISSORES OU RECEPTORES</t>
  </si>
  <si>
    <t>BOMBAS, COMPRESSORES, VENTILADORES,ETC. E SUAS PARTES</t>
  </si>
  <si>
    <t>MOTORES E TURBINAS PARA AVIACAO</t>
  </si>
  <si>
    <t>INSTRUMENTOS E APARELHOS MEDICOS</t>
  </si>
  <si>
    <t>COMPOSTOS ORGANO-INORGANICOS</t>
  </si>
  <si>
    <t>MAQUINAS AUTOMATICAS P/PROCESS.DE DADOS E SUAS UNIDADES</t>
  </si>
  <si>
    <t>TORNEIRAS, VALVULAS E DISPOSITIVOS SEMELH.E SUAS PARTES</t>
  </si>
  <si>
    <t>ACIDOS CARBOXILICOS, SEUS ANIDRIDOS, HALOGENETOS, ETC.</t>
  </si>
  <si>
    <t>VEICULOS E MATERIAIS PARA VIAS FERREAS</t>
  </si>
  <si>
    <t>PARTES DE MOTORES PARA VEICULOS AUTOMOVEIS</t>
  </si>
  <si>
    <t>TRIGO EM GRAOS</t>
  </si>
  <si>
    <t>PRODUTOS DE PERFUMARIA,DE TOUCADOR E PREPARS.COSMETICAS</t>
  </si>
  <si>
    <t>OBRAS DE FERRO OU ACO, OUTRAS</t>
  </si>
  <si>
    <t>ELEMENTOS DE VIAS FERREAS DE FERRO FUNDIDO,FERRO OU ACO</t>
  </si>
  <si>
    <t>MAQUINAS E APARELHOS DE ELEVACAO DE CARGA,DESCARGA,ETC.</t>
  </si>
  <si>
    <t>MOTORES PARA VEICULOS AUTOMOVEIS E SUAS PARTES</t>
  </si>
  <si>
    <t>PARTES E ACESSORIOS DE MAQS.AUTOMAT.P/PROCESS.DE DADOS</t>
  </si>
  <si>
    <t>MAQUINAS E APARELHOS P/ENCHER,FECHAR,EMPACOTAR,ETC.</t>
  </si>
  <si>
    <t>PRODUTOS LAMINADOS PLANOS DE FERRO OU ACOS</t>
  </si>
  <si>
    <t>PARTES E ACESS.DE MOTOCICLETAS,BICICLETAS E OUTS.CICLOS</t>
  </si>
  <si>
    <t>PRODUTOS HORTICOLAS PREPARADOS/CONSERV.EM ACIDO ACETICO</t>
  </si>
  <si>
    <t>MAQUINAS E APARELHOS P/TRATAM.DE PEDRA E SUBST.MINERAL</t>
  </si>
  <si>
    <t>TECIDOS DE FIBRAS TEXTEIS, SINTETICAS OU ARTIFICIAIS</t>
  </si>
  <si>
    <t>BARRAS, PERFIS, FIOS, CHAPAS, FOLHAS E TIRAS, DE COBRE</t>
  </si>
  <si>
    <t>UISQUES</t>
  </si>
  <si>
    <t>APARELHOS TRANSMISSORES/RECEPTORES DE TELEFONIA CELULAR</t>
  </si>
  <si>
    <t>VINHO DE UVAS</t>
  </si>
  <si>
    <t>UVAS FRESCAS OU SECAS</t>
  </si>
  <si>
    <t>QUEROSENE EXCETO DE AVIACAO</t>
  </si>
  <si>
    <t>CATODOS DE COBRE E SEUS ELEMENTOS</t>
  </si>
  <si>
    <t>CEVADA EM GRAOS</t>
  </si>
  <si>
    <t>ALHOS COMUNS FRESCOS OU REFRIGERADOS</t>
  </si>
  <si>
    <t>FILES DE PEIXES CONGELADOS, EXCETO DE MERLUZA</t>
  </si>
  <si>
    <t>MALTE INTEIRO OU PARTIDO, NAO TORRADO</t>
  </si>
  <si>
    <t>SALMOES-DO-PACIFICO, ETC.FRESCOS,REFRIG.EXC.FILES,ETC.</t>
  </si>
  <si>
    <t>MINERIOS DE COBRE E SEUS CONCENTRADOS</t>
  </si>
  <si>
    <t>01 - CHINA</t>
  </si>
  <si>
    <t>02 - ESTADOS UNIDOS</t>
  </si>
  <si>
    <t>03 - ALEMANHA</t>
  </si>
  <si>
    <t>04 - ARGENTINA</t>
  </si>
  <si>
    <t>05 - COREIA DO SUL</t>
  </si>
  <si>
    <t>06 - FRANÇA</t>
  </si>
  <si>
    <t>07 - ITÁLIA</t>
  </si>
  <si>
    <t>08 - JAPÃO</t>
  </si>
  <si>
    <t>09 - MÉXICO</t>
  </si>
  <si>
    <t>10 - ESPANHA</t>
  </si>
  <si>
    <t>11 - CHILE</t>
  </si>
  <si>
    <t>12 - REINO UNIDO</t>
  </si>
  <si>
    <t>DEMAIS PAÍSES</t>
  </si>
  <si>
    <t>BCI018A</t>
  </si>
  <si>
    <t xml:space="preserve">PRINCIPAIS PAÍSES E PRODUTOS </t>
  </si>
  <si>
    <t>ORDEM DECRESCENTE JANEIRO / MARÇO - 2016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</si>
</sst>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_);_(* \(#,##0\);_(* &quot;-&quot;_);_(@_)"/>
    <numFmt numFmtId="167" formatCode="_(* #,##0.00_);_(* \(#,##0.00\);_(* &quot;-&quot;??_);_(@_)"/>
    <numFmt numFmtId="168" formatCode="_-* #,##0.0_-;\-* #,##0.0_-;_-* &quot;-&quot;??_-;_-@_-"/>
    <numFmt numFmtId="169" formatCode="_-* #,##0_-;\-* #,##0_-;_-* &quot;-&quot;??_-;_-@_-"/>
    <numFmt numFmtId="170" formatCode="[$-416]dddd\,\ d&quot; de &quot;mmmm&quot; de &quot;yyyy"/>
    <numFmt numFmtId="171" formatCode="&quot;Sim&quot;;&quot;Sim&quot;;&quot;Não&quot;"/>
    <numFmt numFmtId="172" formatCode="&quot;Verdadeiro&quot;;&quot;Verdadeiro&quot;;&quot;Falso&quot;"/>
    <numFmt numFmtId="173" formatCode="&quot;Ativado&quot;;&quot;Ativado&quot;;&quot;Desativado&quot;"/>
    <numFmt numFmtId="174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26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sz val="9"/>
      <color indexed="8"/>
      <name val="Calibri"/>
      <family val="2"/>
    </font>
    <font>
      <sz val="12"/>
      <color indexed="8"/>
      <name val="Calibri"/>
      <family val="2"/>
    </font>
    <font>
      <sz val="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8"/>
      <color theme="1"/>
      <name val="Arial"/>
      <family val="2"/>
    </font>
    <font>
      <sz val="9"/>
      <color theme="1"/>
      <name val="Calibri"/>
      <family val="2"/>
    </font>
    <font>
      <sz val="12"/>
      <color theme="1"/>
      <name val="Calibri"/>
      <family val="2"/>
    </font>
    <font>
      <sz val="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5">
    <xf numFmtId="0" fontId="0" fillId="0" borderId="0" xfId="0" applyFont="1" applyAlignment="1">
      <alignment/>
    </xf>
    <xf numFmtId="0" fontId="39" fillId="0" borderId="0" xfId="0" applyFont="1" applyAlignment="1">
      <alignment vertical="center"/>
    </xf>
    <xf numFmtId="43" fontId="39" fillId="0" borderId="10" xfId="60" applyFont="1" applyBorder="1" applyAlignment="1">
      <alignment vertical="center"/>
    </xf>
    <xf numFmtId="4" fontId="39" fillId="0" borderId="10" xfId="0" applyNumberFormat="1" applyFont="1" applyBorder="1" applyAlignment="1">
      <alignment vertical="center"/>
    </xf>
    <xf numFmtId="169" fontId="39" fillId="0" borderId="10" xfId="60" applyNumberFormat="1" applyFont="1" applyBorder="1" applyAlignment="1">
      <alignment vertical="center"/>
    </xf>
    <xf numFmtId="169" fontId="39" fillId="0" borderId="10" xfId="0" applyNumberFormat="1" applyFont="1" applyBorder="1" applyAlignment="1">
      <alignment vertical="center"/>
    </xf>
    <xf numFmtId="0" fontId="39" fillId="0" borderId="0" xfId="0" applyFont="1" applyAlignment="1">
      <alignment vertical="center" shrinkToFit="1"/>
    </xf>
    <xf numFmtId="0" fontId="39" fillId="0" borderId="10" xfId="0" applyFont="1" applyFill="1" applyBorder="1" applyAlignment="1">
      <alignment horizontal="right" vertical="center" shrinkToFit="1"/>
    </xf>
    <xf numFmtId="0" fontId="39" fillId="0" borderId="10" xfId="0" applyFont="1" applyBorder="1" applyAlignment="1">
      <alignment horizontal="right" vertical="center" shrinkToFit="1"/>
    </xf>
    <xf numFmtId="0" fontId="39" fillId="0" borderId="0" xfId="0" applyFont="1" applyAlignment="1">
      <alignment horizontal="center" vertical="center"/>
    </xf>
    <xf numFmtId="0" fontId="40" fillId="0" borderId="0" xfId="0" applyFont="1" applyAlignment="1">
      <alignment horizontal="left" vertical="center"/>
    </xf>
    <xf numFmtId="0" fontId="39" fillId="0" borderId="0" xfId="0" applyFont="1" applyAlignment="1">
      <alignment horizontal="left" vertical="center" shrinkToFit="1"/>
    </xf>
    <xf numFmtId="0" fontId="39" fillId="0" borderId="11" xfId="0" applyFont="1" applyFill="1" applyBorder="1" applyAlignment="1">
      <alignment vertical="center" shrinkToFit="1"/>
    </xf>
    <xf numFmtId="0" fontId="41" fillId="0" borderId="0" xfId="0" applyFont="1" applyAlignment="1">
      <alignment vertical="center" shrinkToFit="1"/>
    </xf>
    <xf numFmtId="0" fontId="41" fillId="0" borderId="10" xfId="0" applyFont="1" applyBorder="1" applyAlignment="1">
      <alignment horizontal="center" vertical="center" shrinkToFit="1"/>
    </xf>
    <xf numFmtId="0" fontId="41" fillId="0" borderId="10" xfId="0" applyFont="1" applyFill="1" applyBorder="1" applyAlignment="1">
      <alignment horizontal="center" vertical="center" wrapText="1"/>
    </xf>
    <xf numFmtId="0" fontId="41" fillId="0" borderId="0" xfId="0" applyFont="1" applyAlignment="1">
      <alignment horizontal="right" vertical="center" shrinkToFit="1"/>
    </xf>
    <xf numFmtId="169" fontId="41" fillId="0" borderId="10" xfId="60" applyNumberFormat="1" applyFont="1" applyFill="1" applyBorder="1" applyAlignment="1">
      <alignment horizontal="center" vertical="center"/>
    </xf>
    <xf numFmtId="4" fontId="41" fillId="0" borderId="10" xfId="0" applyNumberFormat="1" applyFont="1" applyBorder="1" applyAlignment="1">
      <alignment vertical="center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left" vertical="center"/>
    </xf>
    <xf numFmtId="0" fontId="42" fillId="0" borderId="0" xfId="0" applyFont="1" applyAlignment="1">
      <alignment horizontal="left" vertical="center" shrinkToFit="1"/>
    </xf>
    <xf numFmtId="0" fontId="42" fillId="0" borderId="0" xfId="0" applyFont="1" applyAlignment="1">
      <alignment horizontal="left" vertical="center" shrinkToFit="1"/>
    </xf>
    <xf numFmtId="0" fontId="43" fillId="0" borderId="0" xfId="0" applyFont="1" applyAlignment="1">
      <alignment horizontal="right" vertical="center"/>
    </xf>
    <xf numFmtId="0" fontId="41" fillId="0" borderId="10" xfId="0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6"/>
  <sheetViews>
    <sheetView showGridLines="0" tabSelected="1" zoomScale="110" zoomScaleNormal="110" zoomScalePageLayoutView="0" workbookViewId="0" topLeftCell="A1">
      <selection activeCell="A16" sqref="A16"/>
    </sheetView>
  </sheetViews>
  <sheetFormatPr defaultColWidth="9.140625" defaultRowHeight="15"/>
  <cols>
    <col min="1" max="1" width="47.421875" style="6" bestFit="1" customWidth="1"/>
    <col min="2" max="2" width="13.57421875" style="1" customWidth="1"/>
    <col min="3" max="3" width="5.7109375" style="1" bestFit="1" customWidth="1"/>
    <col min="4" max="4" width="13.140625" style="1" bestFit="1" customWidth="1"/>
    <col min="5" max="5" width="5.57421875" style="1" bestFit="1" customWidth="1"/>
    <col min="6" max="6" width="10.7109375" style="1" customWidth="1"/>
    <col min="7" max="16384" width="9.140625" style="1" customWidth="1"/>
  </cols>
  <sheetData>
    <row r="1" spans="1:6" ht="12.75" customHeight="1">
      <c r="A1" s="21" t="s">
        <v>10</v>
      </c>
      <c r="B1" s="10" t="s">
        <v>22</v>
      </c>
      <c r="C1" s="10"/>
      <c r="F1" s="23" t="s">
        <v>81</v>
      </c>
    </row>
    <row r="2" spans="1:4" ht="12.75" customHeight="1">
      <c r="A2" s="22" t="s">
        <v>11</v>
      </c>
      <c r="B2" s="10" t="s">
        <v>82</v>
      </c>
      <c r="C2" s="10"/>
      <c r="D2" s="9"/>
    </row>
    <row r="3" spans="1:4" ht="12.75" customHeight="1">
      <c r="A3" s="11"/>
      <c r="B3" s="10" t="s">
        <v>83</v>
      </c>
      <c r="C3" s="10"/>
      <c r="D3" s="9"/>
    </row>
    <row r="4" spans="2:3" ht="12.75" customHeight="1">
      <c r="B4" s="10" t="s">
        <v>12</v>
      </c>
      <c r="C4" s="10"/>
    </row>
    <row r="6" spans="1:6" ht="12">
      <c r="A6" s="13"/>
      <c r="B6" s="24" t="s">
        <v>13</v>
      </c>
      <c r="C6" s="24"/>
      <c r="D6" s="24"/>
      <c r="E6" s="24"/>
      <c r="F6" s="24"/>
    </row>
    <row r="7" spans="1:6" ht="24">
      <c r="A7" s="14" t="s">
        <v>8</v>
      </c>
      <c r="B7" s="15" t="s">
        <v>4</v>
      </c>
      <c r="C7" s="15" t="s">
        <v>6</v>
      </c>
      <c r="D7" s="15" t="s">
        <v>5</v>
      </c>
      <c r="E7" s="15" t="s">
        <v>6</v>
      </c>
      <c r="F7" s="15" t="s">
        <v>7</v>
      </c>
    </row>
    <row r="8" spans="1:6" ht="12">
      <c r="A8" s="16" t="s">
        <v>9</v>
      </c>
      <c r="B8" s="17">
        <v>32185573729</v>
      </c>
      <c r="C8" s="17">
        <v>100</v>
      </c>
      <c r="D8" s="17">
        <v>48324685198</v>
      </c>
      <c r="E8" s="17">
        <v>100</v>
      </c>
      <c r="F8" s="18">
        <v>-33.39724077430296</v>
      </c>
    </row>
    <row r="9" ht="12.75" customHeight="1">
      <c r="A9" s="12"/>
    </row>
    <row r="10" spans="1:6" ht="12.75" customHeight="1">
      <c r="A10" s="19" t="s">
        <v>68</v>
      </c>
      <c r="B10" s="5">
        <v>5945304248</v>
      </c>
      <c r="C10" s="2">
        <v>18.471953608964668</v>
      </c>
      <c r="D10" s="5">
        <v>9664648889</v>
      </c>
      <c r="E10" s="2">
        <v>19.99940371965421</v>
      </c>
      <c r="F10" s="3">
        <v>-38.48401202896508</v>
      </c>
    </row>
    <row r="11" spans="1:6" ht="12.75" customHeight="1">
      <c r="A11" s="20" t="s">
        <v>25</v>
      </c>
      <c r="B11" s="5">
        <v>518224086</v>
      </c>
      <c r="C11" s="2">
        <v>1.6101129355760628</v>
      </c>
      <c r="D11" s="5">
        <v>421103198</v>
      </c>
      <c r="E11" s="2">
        <v>0.8714039134960119</v>
      </c>
      <c r="F11" s="3">
        <v>23.063441090276406</v>
      </c>
    </row>
    <row r="12" spans="1:6" ht="12.75" customHeight="1">
      <c r="A12" s="20" t="s">
        <v>24</v>
      </c>
      <c r="B12" s="5">
        <v>283963859</v>
      </c>
      <c r="C12" s="2">
        <v>0.8822706141296512</v>
      </c>
      <c r="D12" s="5">
        <v>460452746</v>
      </c>
      <c r="E12" s="2">
        <v>0.9528313409873109</v>
      </c>
      <c r="F12" s="3">
        <v>-38.32942436182149</v>
      </c>
    </row>
    <row r="13" spans="1:6" ht="12.75" customHeight="1">
      <c r="A13" s="20" t="s">
        <v>23</v>
      </c>
      <c r="B13" s="5">
        <v>170994290</v>
      </c>
      <c r="C13" s="2">
        <v>0.531276190506214</v>
      </c>
      <c r="D13" s="5">
        <v>148092609</v>
      </c>
      <c r="E13" s="2">
        <v>0.30645333413600606</v>
      </c>
      <c r="F13" s="3">
        <v>15.464432124360778</v>
      </c>
    </row>
    <row r="14" spans="1:6" ht="12.75" customHeight="1">
      <c r="A14" s="20" t="s">
        <v>48</v>
      </c>
      <c r="B14" s="5">
        <v>170321992</v>
      </c>
      <c r="C14" s="2">
        <v>0.5291873726847245</v>
      </c>
      <c r="D14" s="5">
        <v>278093725</v>
      </c>
      <c r="E14" s="2">
        <v>0.5754692945449532</v>
      </c>
      <c r="F14" s="3">
        <v>-38.75374498291898</v>
      </c>
    </row>
    <row r="15" spans="1:6" ht="12.75" customHeight="1">
      <c r="A15" s="20" t="s">
        <v>32</v>
      </c>
      <c r="B15" s="5">
        <v>142710367</v>
      </c>
      <c r="C15" s="2">
        <v>0.44339854930538153</v>
      </c>
      <c r="D15" s="5">
        <v>407554798</v>
      </c>
      <c r="E15" s="2">
        <v>0.843367724652798</v>
      </c>
      <c r="F15" s="3">
        <v>-64.98375980350991</v>
      </c>
    </row>
    <row r="16" spans="1:6" ht="12.75" customHeight="1">
      <c r="A16" s="20" t="s">
        <v>15</v>
      </c>
      <c r="B16" s="5">
        <v>130525702</v>
      </c>
      <c r="C16" s="2">
        <v>0.40554101380642193</v>
      </c>
      <c r="D16" s="5">
        <v>286493795</v>
      </c>
      <c r="E16" s="2">
        <v>0.5928518599265641</v>
      </c>
      <c r="F16" s="3">
        <v>-54.44030402124416</v>
      </c>
    </row>
    <row r="17" spans="1:6" ht="12.75" customHeight="1">
      <c r="A17" s="20" t="s">
        <v>54</v>
      </c>
      <c r="B17" s="5">
        <v>119901096</v>
      </c>
      <c r="C17" s="2">
        <v>0.37253055362491844</v>
      </c>
      <c r="D17" s="5">
        <v>182404409</v>
      </c>
      <c r="E17" s="2">
        <v>0.3774559694546114</v>
      </c>
      <c r="F17" s="3">
        <v>-34.26633892385792</v>
      </c>
    </row>
    <row r="18" spans="1:6" ht="12.75" customHeight="1">
      <c r="A18" s="20" t="s">
        <v>46</v>
      </c>
      <c r="B18" s="5">
        <v>119443108</v>
      </c>
      <c r="C18" s="2">
        <v>0.3711075931275968</v>
      </c>
      <c r="D18" s="5">
        <v>59937078</v>
      </c>
      <c r="E18" s="2">
        <v>0.12402993988356203</v>
      </c>
      <c r="F18" s="3">
        <v>99.28083247568391</v>
      </c>
    </row>
    <row r="19" spans="1:6" ht="12.75" customHeight="1">
      <c r="A19" s="20" t="s">
        <v>19</v>
      </c>
      <c r="B19" s="5">
        <v>106513391</v>
      </c>
      <c r="C19" s="2">
        <v>0.33093519443473146</v>
      </c>
      <c r="D19" s="5">
        <v>214417585</v>
      </c>
      <c r="E19" s="2">
        <v>0.4437019798917884</v>
      </c>
      <c r="F19" s="3">
        <v>-50.3243211138676</v>
      </c>
    </row>
    <row r="20" spans="1:6" ht="12.75" customHeight="1">
      <c r="A20" s="20" t="s">
        <v>57</v>
      </c>
      <c r="B20" s="5">
        <v>87378125</v>
      </c>
      <c r="C20" s="2">
        <v>0.2714822663585771</v>
      </c>
      <c r="D20" s="5">
        <v>135739472</v>
      </c>
      <c r="E20" s="2">
        <v>0.2808905457818022</v>
      </c>
      <c r="F20" s="3">
        <v>-35.62806476807277</v>
      </c>
    </row>
    <row r="21" spans="1:6" ht="12.75" customHeight="1">
      <c r="A21" s="7" t="s">
        <v>21</v>
      </c>
      <c r="B21" s="4">
        <f>B10-SUM(B11:B20)</f>
        <v>4095328232</v>
      </c>
      <c r="C21" s="2">
        <v>12.724111325410389</v>
      </c>
      <c r="D21" s="4">
        <f>D10-SUM(D11:D20)</f>
        <v>7070359474</v>
      </c>
      <c r="E21" s="2">
        <v>14.630947816898804</v>
      </c>
      <c r="F21" s="3">
        <v>-42.07751038600163</v>
      </c>
    </row>
    <row r="22" spans="1:6" ht="12.75" customHeight="1">
      <c r="A22" s="7"/>
      <c r="B22" s="4"/>
      <c r="C22" s="2"/>
      <c r="D22" s="4"/>
      <c r="E22" s="2"/>
      <c r="F22" s="3"/>
    </row>
    <row r="23" spans="1:6" ht="12.75" customHeight="1">
      <c r="A23" s="19" t="s">
        <v>69</v>
      </c>
      <c r="B23" s="5">
        <v>5347640685</v>
      </c>
      <c r="C23" s="2">
        <v>16.61502364390554</v>
      </c>
      <c r="D23" s="5">
        <v>7114087704</v>
      </c>
      <c r="E23" s="2">
        <v>14.72143620770949</v>
      </c>
      <c r="F23" s="3">
        <v>-24.830267667445106</v>
      </c>
    </row>
    <row r="24" spans="1:6" ht="12.75" customHeight="1">
      <c r="A24" s="20" t="s">
        <v>3</v>
      </c>
      <c r="B24" s="5">
        <v>420731170</v>
      </c>
      <c r="C24" s="2">
        <v>1.307204195092259</v>
      </c>
      <c r="D24" s="5">
        <v>442073998</v>
      </c>
      <c r="E24" s="2">
        <v>0.9147995402115852</v>
      </c>
      <c r="F24" s="3">
        <v>-4.827885850911322</v>
      </c>
    </row>
    <row r="25" spans="1:6" ht="12.75" customHeight="1">
      <c r="A25" s="20" t="s">
        <v>17</v>
      </c>
      <c r="B25" s="5">
        <v>328342383</v>
      </c>
      <c r="C25" s="2">
        <v>1.020153891816927</v>
      </c>
      <c r="D25" s="5">
        <v>532870698</v>
      </c>
      <c r="E25" s="2">
        <v>1.1026883999692434</v>
      </c>
      <c r="F25" s="3">
        <v>-38.382353499197286</v>
      </c>
    </row>
    <row r="26" spans="1:6" ht="12.75" customHeight="1">
      <c r="A26" s="20" t="s">
        <v>16</v>
      </c>
      <c r="B26" s="5">
        <v>226931272</v>
      </c>
      <c r="C26" s="2">
        <v>0.7050713897808486</v>
      </c>
      <c r="D26" s="5">
        <v>174937989</v>
      </c>
      <c r="E26" s="2">
        <v>0.3620054394213418</v>
      </c>
      <c r="F26" s="3">
        <v>29.72097901502686</v>
      </c>
    </row>
    <row r="27" spans="1:6" ht="12.75" customHeight="1">
      <c r="A27" s="20" t="s">
        <v>30</v>
      </c>
      <c r="B27" s="5">
        <v>147630950</v>
      </c>
      <c r="C27" s="2">
        <v>0.45868671238562025</v>
      </c>
      <c r="D27" s="5">
        <v>113765394</v>
      </c>
      <c r="E27" s="2">
        <v>0.23541880000639584</v>
      </c>
      <c r="F27" s="3">
        <v>29.7678888186332</v>
      </c>
    </row>
    <row r="28" spans="1:6" ht="12.75" customHeight="1">
      <c r="A28" s="20" t="s">
        <v>26</v>
      </c>
      <c r="B28" s="5">
        <v>137136827</v>
      </c>
      <c r="C28" s="2">
        <v>0.4260816605435755</v>
      </c>
      <c r="D28" s="5">
        <v>188203655</v>
      </c>
      <c r="E28" s="2">
        <v>0.38945655668293755</v>
      </c>
      <c r="F28" s="3">
        <v>-27.133813102620135</v>
      </c>
    </row>
    <row r="29" spans="1:6" ht="12.75" customHeight="1">
      <c r="A29" s="20" t="s">
        <v>34</v>
      </c>
      <c r="B29" s="5">
        <v>125240083</v>
      </c>
      <c r="C29" s="2">
        <v>0.38911869042482095</v>
      </c>
      <c r="D29" s="5">
        <v>107049886</v>
      </c>
      <c r="E29" s="2">
        <v>0.2215221590402216</v>
      </c>
      <c r="F29" s="3">
        <v>16.99226190675252</v>
      </c>
    </row>
    <row r="30" spans="1:6" ht="12.75" customHeight="1">
      <c r="A30" s="20" t="s">
        <v>27</v>
      </c>
      <c r="B30" s="5">
        <v>124422321</v>
      </c>
      <c r="C30" s="2">
        <v>0.38657791856570944</v>
      </c>
      <c r="D30" s="5">
        <v>171264561</v>
      </c>
      <c r="E30" s="2">
        <v>0.3544038834361368</v>
      </c>
      <c r="F30" s="3">
        <v>-27.350807269461896</v>
      </c>
    </row>
    <row r="31" spans="1:6" ht="12.75" customHeight="1">
      <c r="A31" s="20" t="s">
        <v>0</v>
      </c>
      <c r="B31" s="5">
        <v>115999692</v>
      </c>
      <c r="C31" s="2">
        <v>0.36040896140832623</v>
      </c>
      <c r="D31" s="5">
        <v>120868772</v>
      </c>
      <c r="E31" s="2">
        <v>0.2501180742404554</v>
      </c>
      <c r="F31" s="3">
        <v>-4.028401976318581</v>
      </c>
    </row>
    <row r="32" spans="1:6" ht="12.75" customHeight="1">
      <c r="A32" s="20" t="s">
        <v>35</v>
      </c>
      <c r="B32" s="5">
        <v>105890581</v>
      </c>
      <c r="C32" s="2">
        <v>0.32900013494117075</v>
      </c>
      <c r="D32" s="5">
        <v>118738599</v>
      </c>
      <c r="E32" s="2">
        <v>0.24571003104002465</v>
      </c>
      <c r="F32" s="3">
        <v>-10.820422430620056</v>
      </c>
    </row>
    <row r="33" spans="1:6" ht="12.75" customHeight="1">
      <c r="A33" s="20" t="s">
        <v>36</v>
      </c>
      <c r="B33" s="5">
        <v>89773213</v>
      </c>
      <c r="C33" s="2">
        <v>0.27892376179428524</v>
      </c>
      <c r="D33" s="5">
        <v>96184736</v>
      </c>
      <c r="E33" s="2">
        <v>0.19903851542106016</v>
      </c>
      <c r="F33" s="3">
        <v>-6.665842488770775</v>
      </c>
    </row>
    <row r="34" spans="1:6" ht="12.75" customHeight="1">
      <c r="A34" s="7" t="s">
        <v>21</v>
      </c>
      <c r="B34" s="4">
        <f>B23-SUM(B24:B33)</f>
        <v>3525542193</v>
      </c>
      <c r="C34" s="2">
        <v>10.953796327151997</v>
      </c>
      <c r="D34" s="4">
        <f>D23-SUM(D24:D33)</f>
        <v>5048129416</v>
      </c>
      <c r="E34" s="2">
        <v>10.446274808240087</v>
      </c>
      <c r="F34" s="3">
        <v>-30.161414209670887</v>
      </c>
    </row>
    <row r="35" spans="1:6" ht="12.75" customHeight="1">
      <c r="A35" s="8"/>
      <c r="B35" s="4"/>
      <c r="C35" s="2"/>
      <c r="D35" s="4"/>
      <c r="E35" s="2"/>
      <c r="F35" s="3"/>
    </row>
    <row r="36" spans="1:6" ht="12.75" customHeight="1">
      <c r="A36" s="19" t="s">
        <v>70</v>
      </c>
      <c r="B36" s="5">
        <v>2128759650</v>
      </c>
      <c r="C36" s="2">
        <v>6.6140180315690165</v>
      </c>
      <c r="D36" s="5">
        <v>2739717000</v>
      </c>
      <c r="E36" s="2">
        <v>5.669394407381236</v>
      </c>
      <c r="F36" s="3">
        <v>-22.3000167535552</v>
      </c>
    </row>
    <row r="37" spans="1:6" ht="12.75" customHeight="1">
      <c r="A37" s="20" t="s">
        <v>16</v>
      </c>
      <c r="B37" s="5">
        <v>245212546</v>
      </c>
      <c r="C37" s="2">
        <v>0.7618709800380455</v>
      </c>
      <c r="D37" s="5">
        <v>276029520</v>
      </c>
      <c r="E37" s="2">
        <v>0.5711977612870698</v>
      </c>
      <c r="F37" s="3">
        <v>-11.164376187010722</v>
      </c>
    </row>
    <row r="38" spans="1:6" ht="12.75" customHeight="1">
      <c r="A38" s="20" t="s">
        <v>1</v>
      </c>
      <c r="B38" s="5">
        <v>111803989</v>
      </c>
      <c r="C38" s="2">
        <v>0.3473729874799834</v>
      </c>
      <c r="D38" s="5">
        <v>139146537</v>
      </c>
      <c r="E38" s="2">
        <v>0.28794090728139665</v>
      </c>
      <c r="F38" s="3">
        <v>-19.65018216730755</v>
      </c>
    </row>
    <row r="39" spans="1:6" ht="12.75" customHeight="1">
      <c r="A39" s="20" t="s">
        <v>28</v>
      </c>
      <c r="B39" s="5">
        <v>89761928</v>
      </c>
      <c r="C39" s="2">
        <v>0.2788886995017966</v>
      </c>
      <c r="D39" s="5">
        <v>72058147</v>
      </c>
      <c r="E39" s="2">
        <v>0.14911250162263293</v>
      </c>
      <c r="F39" s="3">
        <v>24.568743073562523</v>
      </c>
    </row>
    <row r="40" spans="1:6" ht="12.75" customHeight="1">
      <c r="A40" s="20" t="s">
        <v>23</v>
      </c>
      <c r="B40" s="5">
        <v>86902797</v>
      </c>
      <c r="C40" s="2">
        <v>0.27000543079242495</v>
      </c>
      <c r="D40" s="5">
        <v>66534632</v>
      </c>
      <c r="E40" s="2">
        <v>0.13768249441747765</v>
      </c>
      <c r="F40" s="3">
        <v>30.61287691498767</v>
      </c>
    </row>
    <row r="41" spans="1:6" ht="12.75" customHeight="1">
      <c r="A41" s="20" t="s">
        <v>26</v>
      </c>
      <c r="B41" s="5">
        <v>71658072</v>
      </c>
      <c r="C41" s="2">
        <v>0.22264034378680128</v>
      </c>
      <c r="D41" s="5">
        <v>103192453</v>
      </c>
      <c r="E41" s="2">
        <v>0.2135398349253412</v>
      </c>
      <c r="F41" s="3">
        <v>-30.558805497142316</v>
      </c>
    </row>
    <row r="42" spans="1:6" ht="12.75" customHeight="1">
      <c r="A42" s="20" t="s">
        <v>29</v>
      </c>
      <c r="B42" s="5">
        <v>57118457</v>
      </c>
      <c r="C42" s="2">
        <v>0.1774660208978498</v>
      </c>
      <c r="D42" s="5">
        <v>74418943</v>
      </c>
      <c r="E42" s="2">
        <v>0.1539977812479986</v>
      </c>
      <c r="F42" s="3">
        <v>-23.247422366641246</v>
      </c>
    </row>
    <row r="43" spans="1:6" ht="12.75" customHeight="1">
      <c r="A43" s="20" t="s">
        <v>2</v>
      </c>
      <c r="B43" s="5">
        <v>52750166</v>
      </c>
      <c r="C43" s="2">
        <v>0.1638938191506302</v>
      </c>
      <c r="D43" s="5">
        <v>127175128</v>
      </c>
      <c r="E43" s="2">
        <v>0.2631680423347349</v>
      </c>
      <c r="F43" s="3">
        <v>-58.52163325520695</v>
      </c>
    </row>
    <row r="44" spans="1:6" ht="12.75" customHeight="1">
      <c r="A44" s="20" t="s">
        <v>46</v>
      </c>
      <c r="B44" s="5">
        <v>43641024</v>
      </c>
      <c r="C44" s="2">
        <v>0.13559187842184822</v>
      </c>
      <c r="D44" s="5">
        <v>42677693</v>
      </c>
      <c r="E44" s="2">
        <v>0.08831447701136041</v>
      </c>
      <c r="F44" s="3">
        <v>2.2572236976352027</v>
      </c>
    </row>
    <row r="45" spans="1:6" ht="12.75" customHeight="1">
      <c r="A45" s="20" t="s">
        <v>33</v>
      </c>
      <c r="B45" s="5">
        <v>42159619</v>
      </c>
      <c r="C45" s="2">
        <v>0.13098917967093168</v>
      </c>
      <c r="D45" s="5">
        <v>46335932</v>
      </c>
      <c r="E45" s="2">
        <v>0.09588460185544612</v>
      </c>
      <c r="F45" s="3">
        <v>-9.01311966704371</v>
      </c>
    </row>
    <row r="46" spans="1:6" ht="12.75" customHeight="1">
      <c r="A46" s="20" t="s">
        <v>53</v>
      </c>
      <c r="B46" s="5">
        <v>40508240</v>
      </c>
      <c r="C46" s="2">
        <v>0.12585837475222966</v>
      </c>
      <c r="D46" s="5">
        <v>10341123</v>
      </c>
      <c r="E46" s="2">
        <v>0.021399255799866</v>
      </c>
      <c r="F46" s="3">
        <v>291.7199321582385</v>
      </c>
    </row>
    <row r="47" spans="1:6" ht="12.75" customHeight="1">
      <c r="A47" s="7" t="s">
        <v>21</v>
      </c>
      <c r="B47" s="4">
        <f>B36-SUM(B37:B46)</f>
        <v>1287242812</v>
      </c>
      <c r="C47" s="2">
        <v>3.999440317076474</v>
      </c>
      <c r="D47" s="4">
        <f>D36-SUM(D37:D46)</f>
        <v>1781806892</v>
      </c>
      <c r="E47" s="2">
        <v>3.687156749597912</v>
      </c>
      <c r="F47" s="3">
        <v>-27.756323214401394</v>
      </c>
    </row>
    <row r="48" spans="1:6" ht="12.75" customHeight="1">
      <c r="A48" s="8"/>
      <c r="B48" s="4"/>
      <c r="C48" s="2"/>
      <c r="D48" s="4"/>
      <c r="E48" s="2"/>
      <c r="F48" s="3"/>
    </row>
    <row r="49" spans="1:6" ht="12.75" customHeight="1">
      <c r="A49" s="19" t="s">
        <v>71</v>
      </c>
      <c r="B49" s="5">
        <v>1948142027</v>
      </c>
      <c r="C49" s="2">
        <v>6.052842318124271</v>
      </c>
      <c r="D49" s="5">
        <v>2703297149</v>
      </c>
      <c r="E49" s="2">
        <v>5.594029506708263</v>
      </c>
      <c r="F49" s="3">
        <v>-27.934595435775382</v>
      </c>
    </row>
    <row r="50" spans="1:6" ht="12.75" customHeight="1">
      <c r="A50" s="20" t="s">
        <v>14</v>
      </c>
      <c r="B50" s="5">
        <v>307792981</v>
      </c>
      <c r="C50" s="2">
        <v>0.9563072685657018</v>
      </c>
      <c r="D50" s="5">
        <v>418636255</v>
      </c>
      <c r="E50" s="2">
        <v>0.8662989800859086</v>
      </c>
      <c r="F50" s="3">
        <v>-26.47722758746731</v>
      </c>
    </row>
    <row r="51" spans="1:6" ht="12.75" customHeight="1">
      <c r="A51" s="20" t="s">
        <v>2</v>
      </c>
      <c r="B51" s="5">
        <v>259177213</v>
      </c>
      <c r="C51" s="2">
        <v>0.8052589498085438</v>
      </c>
      <c r="D51" s="5">
        <v>460990517</v>
      </c>
      <c r="E51" s="2">
        <v>0.9539441697575278</v>
      </c>
      <c r="F51" s="3">
        <v>-43.77818991014082</v>
      </c>
    </row>
    <row r="52" spans="1:6" ht="12.75" customHeight="1">
      <c r="A52" s="20" t="s">
        <v>42</v>
      </c>
      <c r="B52" s="5">
        <v>165594281</v>
      </c>
      <c r="C52" s="2">
        <v>0.5144984594473624</v>
      </c>
      <c r="D52" s="5">
        <v>276668561</v>
      </c>
      <c r="E52" s="2">
        <v>0.5725201516914391</v>
      </c>
      <c r="F52" s="3">
        <v>-40.14705523407844</v>
      </c>
    </row>
    <row r="53" spans="1:6" ht="12.75" customHeight="1">
      <c r="A53" s="20" t="s">
        <v>1</v>
      </c>
      <c r="B53" s="5">
        <v>97732331</v>
      </c>
      <c r="C53" s="2">
        <v>0.303652598592458</v>
      </c>
      <c r="D53" s="5">
        <v>133589379</v>
      </c>
      <c r="E53" s="2">
        <v>0.27644128141269053</v>
      </c>
      <c r="F53" s="3">
        <v>-26.841241622958663</v>
      </c>
    </row>
    <row r="54" spans="1:6" ht="12.75" customHeight="1">
      <c r="A54" s="20" t="s">
        <v>0</v>
      </c>
      <c r="B54" s="5">
        <v>74449891</v>
      </c>
      <c r="C54" s="2">
        <v>0.23131447532009908</v>
      </c>
      <c r="D54" s="5">
        <v>107379372</v>
      </c>
      <c r="E54" s="2">
        <v>0.2222039762080935</v>
      </c>
      <c r="F54" s="3">
        <v>-30.66648685559457</v>
      </c>
    </row>
    <row r="55" spans="1:6" ht="12.75" customHeight="1">
      <c r="A55" s="20" t="s">
        <v>52</v>
      </c>
      <c r="B55" s="5">
        <v>60465092</v>
      </c>
      <c r="C55" s="2">
        <v>0.1878639557868731</v>
      </c>
      <c r="D55" s="5">
        <v>54786697</v>
      </c>
      <c r="E55" s="2">
        <v>0.11337207221427993</v>
      </c>
      <c r="F55" s="3">
        <v>10.364550722961088</v>
      </c>
    </row>
    <row r="56" spans="1:6" ht="12.75" customHeight="1">
      <c r="A56" s="20" t="s">
        <v>63</v>
      </c>
      <c r="B56" s="5">
        <v>55261683</v>
      </c>
      <c r="C56" s="2">
        <v>0.1716970573999986</v>
      </c>
      <c r="D56" s="5">
        <v>33390165</v>
      </c>
      <c r="E56" s="2">
        <v>0.0690954630396266</v>
      </c>
      <c r="F56" s="3">
        <v>65.50287487348444</v>
      </c>
    </row>
    <row r="57" spans="1:6" ht="12.75" customHeight="1">
      <c r="A57" s="20" t="s">
        <v>65</v>
      </c>
      <c r="B57" s="5">
        <v>54131819</v>
      </c>
      <c r="C57" s="2">
        <v>0.1681865902276146</v>
      </c>
      <c r="D57" s="5">
        <v>49554834</v>
      </c>
      <c r="E57" s="2">
        <v>0.10254559092720361</v>
      </c>
      <c r="F57" s="3">
        <v>9.23620286973416</v>
      </c>
    </row>
    <row r="58" spans="1:6" ht="12.75" customHeight="1">
      <c r="A58" s="20" t="s">
        <v>43</v>
      </c>
      <c r="B58" s="5">
        <v>42631354</v>
      </c>
      <c r="C58" s="2">
        <v>0.13245485185056088</v>
      </c>
      <c r="D58" s="5">
        <v>49889141</v>
      </c>
      <c r="E58" s="2">
        <v>0.10323738436285716</v>
      </c>
      <c r="F58" s="3">
        <v>-14.547829155847763</v>
      </c>
    </row>
    <row r="59" spans="1:6" ht="12.75" customHeight="1">
      <c r="A59" s="20" t="s">
        <v>62</v>
      </c>
      <c r="B59" s="5">
        <v>37751660</v>
      </c>
      <c r="C59" s="2">
        <v>0.11729373015956157</v>
      </c>
      <c r="D59" s="5">
        <v>43178679</v>
      </c>
      <c r="E59" s="2">
        <v>0.08935118526501447</v>
      </c>
      <c r="F59" s="3">
        <v>-12.568747181913556</v>
      </c>
    </row>
    <row r="60" spans="1:6" ht="12.75" customHeight="1">
      <c r="A60" s="7" t="s">
        <v>21</v>
      </c>
      <c r="B60" s="4">
        <f>B49-SUM(B50:B59)</f>
        <v>793153722</v>
      </c>
      <c r="C60" s="2">
        <v>2.4643143809654973</v>
      </c>
      <c r="D60" s="4">
        <f>D49-SUM(D50:D59)</f>
        <v>1075233549</v>
      </c>
      <c r="E60" s="2">
        <v>2.225019251743621</v>
      </c>
      <c r="F60" s="3">
        <v>-26.23428438057414</v>
      </c>
    </row>
    <row r="61" spans="1:6" ht="12.75" customHeight="1">
      <c r="A61" s="8"/>
      <c r="B61" s="4"/>
      <c r="C61" s="2"/>
      <c r="D61" s="4"/>
      <c r="E61" s="2"/>
      <c r="F61" s="3"/>
    </row>
    <row r="62" spans="1:6" ht="12.75" customHeight="1">
      <c r="A62" s="19" t="s">
        <v>72</v>
      </c>
      <c r="B62" s="5">
        <v>947956702</v>
      </c>
      <c r="C62" s="2">
        <v>2.945284461857728</v>
      </c>
      <c r="D62" s="5">
        <v>1772925247</v>
      </c>
      <c r="E62" s="2">
        <v>3.6687776438394173</v>
      </c>
      <c r="F62" s="3">
        <v>-46.53149061958166</v>
      </c>
    </row>
    <row r="63" spans="1:6" ht="12.75" customHeight="1">
      <c r="A63" s="20" t="s">
        <v>19</v>
      </c>
      <c r="B63" s="5">
        <v>184325056</v>
      </c>
      <c r="C63" s="2">
        <v>0.5726946412451817</v>
      </c>
      <c r="D63" s="5">
        <v>271736927</v>
      </c>
      <c r="E63" s="2">
        <v>0.5623149450154025</v>
      </c>
      <c r="F63" s="3">
        <v>-32.167829365347906</v>
      </c>
    </row>
    <row r="64" spans="1:6" ht="12.75" customHeight="1">
      <c r="A64" s="20" t="s">
        <v>1</v>
      </c>
      <c r="B64" s="5">
        <v>92610486</v>
      </c>
      <c r="C64" s="2">
        <v>0.28773911808990266</v>
      </c>
      <c r="D64" s="5">
        <v>174934749</v>
      </c>
      <c r="E64" s="2">
        <v>0.3619987347734238</v>
      </c>
      <c r="F64" s="3">
        <v>-47.05998291968853</v>
      </c>
    </row>
    <row r="65" spans="1:6" ht="12.75" customHeight="1">
      <c r="A65" s="20" t="s">
        <v>40</v>
      </c>
      <c r="B65" s="5">
        <v>66041395</v>
      </c>
      <c r="C65" s="2">
        <v>0.2051894291400966</v>
      </c>
      <c r="D65" s="5">
        <v>6158</v>
      </c>
      <c r="E65" s="2">
        <v>1.2742969715723796E-05</v>
      </c>
      <c r="F65" s="3"/>
    </row>
    <row r="66" spans="1:6" ht="12.75" customHeight="1">
      <c r="A66" s="20" t="s">
        <v>2</v>
      </c>
      <c r="B66" s="5">
        <v>56266668</v>
      </c>
      <c r="C66" s="2">
        <v>0.1748195277603591</v>
      </c>
      <c r="D66" s="5">
        <v>82713276</v>
      </c>
      <c r="E66" s="2">
        <v>0.1711615412725404</v>
      </c>
      <c r="F66" s="3">
        <v>-31.97383694486965</v>
      </c>
    </row>
    <row r="67" spans="1:6" ht="12.75" customHeight="1">
      <c r="A67" s="20" t="s">
        <v>32</v>
      </c>
      <c r="B67" s="5">
        <v>40829585</v>
      </c>
      <c r="C67" s="2">
        <v>0.1268567879006349</v>
      </c>
      <c r="D67" s="5">
        <v>187526474</v>
      </c>
      <c r="E67" s="2">
        <v>0.3880552418120276</v>
      </c>
      <c r="F67" s="3">
        <v>-78.22729552308438</v>
      </c>
    </row>
    <row r="68" spans="1:6" ht="12.75" customHeight="1">
      <c r="A68" s="20" t="s">
        <v>24</v>
      </c>
      <c r="B68" s="5">
        <v>33707903</v>
      </c>
      <c r="C68" s="2">
        <v>0.10472984972652001</v>
      </c>
      <c r="D68" s="5">
        <v>164898585</v>
      </c>
      <c r="E68" s="2">
        <v>0.34123054154282334</v>
      </c>
      <c r="F68" s="3">
        <v>-79.5584037303898</v>
      </c>
    </row>
    <row r="69" spans="1:6" ht="12.75" customHeight="1">
      <c r="A69" s="20" t="s">
        <v>47</v>
      </c>
      <c r="B69" s="5">
        <v>33028033</v>
      </c>
      <c r="C69" s="2">
        <v>0.1026175058369114</v>
      </c>
      <c r="D69" s="5">
        <v>47435915</v>
      </c>
      <c r="E69" s="2">
        <v>0.09816083603160898</v>
      </c>
      <c r="F69" s="3">
        <v>-30.37336161851205</v>
      </c>
    </row>
    <row r="70" spans="1:6" ht="12.75" customHeight="1">
      <c r="A70" s="20" t="s">
        <v>0</v>
      </c>
      <c r="B70" s="5">
        <v>25283311</v>
      </c>
      <c r="C70" s="2">
        <v>0.07855479356336317</v>
      </c>
      <c r="D70" s="5">
        <v>70940534</v>
      </c>
      <c r="E70" s="2">
        <v>0.14679978505671878</v>
      </c>
      <c r="F70" s="3">
        <v>-64.35985243640822</v>
      </c>
    </row>
    <row r="71" spans="1:6" ht="12.75" customHeight="1">
      <c r="A71" s="20" t="s">
        <v>50</v>
      </c>
      <c r="B71" s="5">
        <v>16865462</v>
      </c>
      <c r="C71" s="2">
        <v>0.05240068778020197</v>
      </c>
      <c r="D71" s="5">
        <v>30232680</v>
      </c>
      <c r="E71" s="2">
        <v>0.06256156636329466</v>
      </c>
      <c r="F71" s="3">
        <v>-44.214465935537305</v>
      </c>
    </row>
    <row r="72" spans="1:6" ht="12.75" customHeight="1">
      <c r="A72" s="20" t="s">
        <v>15</v>
      </c>
      <c r="B72" s="5">
        <v>15025959</v>
      </c>
      <c r="C72" s="2">
        <v>0.046685384969419506</v>
      </c>
      <c r="D72" s="5">
        <v>24075341</v>
      </c>
      <c r="E72" s="2">
        <v>0.04981996447851956</v>
      </c>
      <c r="F72" s="3">
        <v>-37.587762516011715</v>
      </c>
    </row>
    <row r="73" spans="1:6" ht="12.75" customHeight="1">
      <c r="A73" s="7" t="s">
        <v>21</v>
      </c>
      <c r="B73" s="4">
        <f>B62-SUM(B63:B72)</f>
        <v>383972844</v>
      </c>
      <c r="C73" s="2">
        <v>1.1929967358451372</v>
      </c>
      <c r="D73" s="4">
        <f>D62-SUM(D63:D72)</f>
        <v>718424608</v>
      </c>
      <c r="E73" s="2">
        <v>1.486661744523342</v>
      </c>
      <c r="F73" s="3">
        <v>-46.55349500500406</v>
      </c>
    </row>
    <row r="74" spans="1:6" ht="12.75" customHeight="1">
      <c r="A74" s="8"/>
      <c r="B74" s="4"/>
      <c r="C74" s="2"/>
      <c r="D74" s="4"/>
      <c r="E74" s="2"/>
      <c r="F74" s="3"/>
    </row>
    <row r="75" spans="1:6" ht="12.75" customHeight="1">
      <c r="A75" s="19" t="s">
        <v>73</v>
      </c>
      <c r="B75" s="5">
        <v>910244521</v>
      </c>
      <c r="C75" s="2">
        <v>2.8281133922427086</v>
      </c>
      <c r="D75" s="5">
        <v>1113525853</v>
      </c>
      <c r="E75" s="2">
        <v>2.304258886400537</v>
      </c>
      <c r="F75" s="3">
        <v>-18.25564547534578</v>
      </c>
    </row>
    <row r="76" spans="1:6" ht="12.75" customHeight="1">
      <c r="A76" s="20" t="s">
        <v>16</v>
      </c>
      <c r="B76" s="5">
        <v>74782995</v>
      </c>
      <c r="C76" s="2">
        <v>0.23234942347048695</v>
      </c>
      <c r="D76" s="5">
        <v>77751195</v>
      </c>
      <c r="E76" s="2">
        <v>0.1608933295300967</v>
      </c>
      <c r="F76" s="3">
        <v>-3.817561903710933</v>
      </c>
    </row>
    <row r="77" spans="1:6" ht="12.75" customHeight="1">
      <c r="A77" s="20" t="s">
        <v>1</v>
      </c>
      <c r="B77" s="5">
        <v>74315473</v>
      </c>
      <c r="C77" s="2">
        <v>0.23089684100625466</v>
      </c>
      <c r="D77" s="5">
        <v>91082253</v>
      </c>
      <c r="E77" s="2">
        <v>0.18847976479683223</v>
      </c>
      <c r="F77" s="3">
        <v>-18.408394004043796</v>
      </c>
    </row>
    <row r="78" spans="1:6" ht="12.75" customHeight="1">
      <c r="A78" s="20" t="s">
        <v>18</v>
      </c>
      <c r="B78" s="5">
        <v>34024311</v>
      </c>
      <c r="C78" s="2">
        <v>0.10571292370452061</v>
      </c>
      <c r="D78" s="5">
        <v>27813335</v>
      </c>
      <c r="E78" s="2">
        <v>0.0575551291975123</v>
      </c>
      <c r="F78" s="3">
        <v>22.33092867144483</v>
      </c>
    </row>
    <row r="79" spans="1:6" ht="12.75" customHeight="1">
      <c r="A79" s="20" t="s">
        <v>31</v>
      </c>
      <c r="B79" s="5">
        <v>26847196</v>
      </c>
      <c r="C79" s="2">
        <v>0.08341375619416103</v>
      </c>
      <c r="D79" s="5">
        <v>22878402</v>
      </c>
      <c r="E79" s="2">
        <v>0.047343095782746786</v>
      </c>
      <c r="F79" s="3">
        <v>17.34733920664564</v>
      </c>
    </row>
    <row r="80" spans="1:6" ht="12.75" customHeight="1">
      <c r="A80" s="20" t="s">
        <v>23</v>
      </c>
      <c r="B80" s="5">
        <v>22946166</v>
      </c>
      <c r="C80" s="2">
        <v>0.07129332598885735</v>
      </c>
      <c r="D80" s="5">
        <v>61131180</v>
      </c>
      <c r="E80" s="2">
        <v>0.126500937873735</v>
      </c>
      <c r="F80" s="3">
        <v>-62.46405516791922</v>
      </c>
    </row>
    <row r="81" spans="1:6" ht="12.75" customHeight="1">
      <c r="A81" s="20" t="s">
        <v>26</v>
      </c>
      <c r="B81" s="5">
        <v>22802880</v>
      </c>
      <c r="C81" s="2">
        <v>0.07084813895815081</v>
      </c>
      <c r="D81" s="5">
        <v>20937066</v>
      </c>
      <c r="E81" s="2">
        <v>0.04332581974246676</v>
      </c>
      <c r="F81" s="3">
        <v>8.911535169254375</v>
      </c>
    </row>
    <row r="82" spans="1:6" ht="12.75" customHeight="1">
      <c r="A82" s="20" t="s">
        <v>47</v>
      </c>
      <c r="B82" s="5">
        <v>22084988</v>
      </c>
      <c r="C82" s="2">
        <v>0.06861766139685396</v>
      </c>
      <c r="D82" s="5">
        <v>18397539</v>
      </c>
      <c r="E82" s="2">
        <v>0.0380706856643143</v>
      </c>
      <c r="F82" s="3">
        <v>20.043164468899892</v>
      </c>
    </row>
    <row r="83" spans="1:6" ht="12.75" customHeight="1">
      <c r="A83" s="20" t="s">
        <v>53</v>
      </c>
      <c r="B83" s="5">
        <v>22048068</v>
      </c>
      <c r="C83" s="2">
        <v>0.0685029516193901</v>
      </c>
      <c r="D83" s="5">
        <v>229434</v>
      </c>
      <c r="E83" s="2">
        <v>0.0004747759846959034</v>
      </c>
      <c r="F83" s="3">
        <v>9509.76489970972</v>
      </c>
    </row>
    <row r="84" spans="1:6" ht="12.75" customHeight="1">
      <c r="A84" s="20" t="s">
        <v>3</v>
      </c>
      <c r="B84" s="5">
        <v>21843573</v>
      </c>
      <c r="C84" s="2">
        <v>0.06786758932409025</v>
      </c>
      <c r="D84" s="5">
        <v>15621439</v>
      </c>
      <c r="E84" s="2">
        <v>0.03232600261335281</v>
      </c>
      <c r="F84" s="3">
        <v>39.83073518387135</v>
      </c>
    </row>
    <row r="85" spans="1:6" ht="12.75" customHeight="1">
      <c r="A85" s="20" t="s">
        <v>29</v>
      </c>
      <c r="B85" s="5">
        <v>20932518</v>
      </c>
      <c r="C85" s="2">
        <v>0.06503695778813873</v>
      </c>
      <c r="D85" s="5">
        <v>22908467</v>
      </c>
      <c r="E85" s="2">
        <v>0.04740531036288697</v>
      </c>
      <c r="F85" s="3">
        <v>-8.625409111836248</v>
      </c>
    </row>
    <row r="86" spans="1:6" ht="12.75" customHeight="1">
      <c r="A86" s="7" t="s">
        <v>21</v>
      </c>
      <c r="B86" s="4">
        <f>B75-SUM(B76:B85)</f>
        <v>567616353</v>
      </c>
      <c r="C86" s="2">
        <v>1.7635738227918043</v>
      </c>
      <c r="D86" s="4">
        <f>D75-SUM(D76:D85)</f>
        <v>754775543</v>
      </c>
      <c r="E86" s="2">
        <v>1.5618840348518974</v>
      </c>
      <c r="F86" s="3">
        <v>-24.79666859051897</v>
      </c>
    </row>
    <row r="87" spans="1:6" ht="12.75" customHeight="1">
      <c r="A87" s="8"/>
      <c r="B87" s="4"/>
      <c r="C87" s="2"/>
      <c r="D87" s="4"/>
      <c r="E87" s="2"/>
      <c r="F87" s="3"/>
    </row>
    <row r="88" spans="1:6" ht="12.75" customHeight="1">
      <c r="A88" s="19" t="s">
        <v>74</v>
      </c>
      <c r="B88" s="5">
        <v>888752623</v>
      </c>
      <c r="C88" s="2">
        <v>2.7613384508327465</v>
      </c>
      <c r="D88" s="5">
        <v>1269222737</v>
      </c>
      <c r="E88" s="2">
        <v>2.6264480188533725</v>
      </c>
      <c r="F88" s="3">
        <v>-29.976622929029674</v>
      </c>
    </row>
    <row r="89" spans="1:6" ht="12.75" customHeight="1">
      <c r="A89" s="20" t="s">
        <v>16</v>
      </c>
      <c r="B89" s="5">
        <v>54054186</v>
      </c>
      <c r="C89" s="2">
        <v>0.16794538588975294</v>
      </c>
      <c r="D89" s="5">
        <v>84323288</v>
      </c>
      <c r="E89" s="2">
        <v>0.17449319670579017</v>
      </c>
      <c r="F89" s="3">
        <v>-35.896491607395575</v>
      </c>
    </row>
    <row r="90" spans="1:6" ht="12.75" customHeight="1">
      <c r="A90" s="20" t="s">
        <v>1</v>
      </c>
      <c r="B90" s="5">
        <v>52176289</v>
      </c>
      <c r="C90" s="2">
        <v>0.16211079360995784</v>
      </c>
      <c r="D90" s="5">
        <v>102223059</v>
      </c>
      <c r="E90" s="2">
        <v>0.2115338332389813</v>
      </c>
      <c r="F90" s="3">
        <v>-48.95839597208689</v>
      </c>
    </row>
    <row r="91" spans="1:6" ht="12.75" customHeight="1">
      <c r="A91" s="20" t="s">
        <v>46</v>
      </c>
      <c r="B91" s="5">
        <v>45032619</v>
      </c>
      <c r="C91" s="2">
        <v>0.1399155391144216</v>
      </c>
      <c r="D91" s="5">
        <v>62430632</v>
      </c>
      <c r="E91" s="2">
        <v>0.12918994038803133</v>
      </c>
      <c r="F91" s="3">
        <v>-27.867750882291244</v>
      </c>
    </row>
    <row r="92" spans="1:6" ht="12.75" customHeight="1">
      <c r="A92" s="20" t="s">
        <v>47</v>
      </c>
      <c r="B92" s="5">
        <v>26044680</v>
      </c>
      <c r="C92" s="2">
        <v>0.08092035338345731</v>
      </c>
      <c r="D92" s="5">
        <v>5070974</v>
      </c>
      <c r="E92" s="2">
        <v>0.010493547923225521</v>
      </c>
      <c r="F92" s="3">
        <v>413.6031066221204</v>
      </c>
    </row>
    <row r="93" spans="1:6" ht="12.75" customHeight="1">
      <c r="A93" s="20" t="s">
        <v>49</v>
      </c>
      <c r="B93" s="5">
        <v>23555759</v>
      </c>
      <c r="C93" s="2">
        <v>0.07318732050059955</v>
      </c>
      <c r="D93" s="5">
        <v>32897721</v>
      </c>
      <c r="E93" s="2">
        <v>0.06807643105218103</v>
      </c>
      <c r="F93" s="3">
        <v>-28.39698835065201</v>
      </c>
    </row>
    <row r="94" spans="1:6" ht="12.75" customHeight="1">
      <c r="A94" s="20" t="s">
        <v>26</v>
      </c>
      <c r="B94" s="5">
        <v>21617333</v>
      </c>
      <c r="C94" s="2">
        <v>0.06716466570400839</v>
      </c>
      <c r="D94" s="5">
        <v>28390317</v>
      </c>
      <c r="E94" s="2">
        <v>0.05874909869288705</v>
      </c>
      <c r="F94" s="3">
        <v>-23.856669159417983</v>
      </c>
    </row>
    <row r="95" spans="1:6" ht="12.75" customHeight="1">
      <c r="A95" s="20" t="s">
        <v>38</v>
      </c>
      <c r="B95" s="5">
        <v>21438448</v>
      </c>
      <c r="C95" s="2">
        <v>0.06660887321913242</v>
      </c>
      <c r="D95" s="5">
        <v>17717309</v>
      </c>
      <c r="E95" s="2">
        <v>0.03666306138861979</v>
      </c>
      <c r="F95" s="3">
        <v>21.00284529665312</v>
      </c>
    </row>
    <row r="96" spans="1:6" ht="12.75" customHeight="1">
      <c r="A96" s="20" t="s">
        <v>29</v>
      </c>
      <c r="B96" s="5">
        <v>19120350</v>
      </c>
      <c r="C96" s="2">
        <v>0.0594065843318247</v>
      </c>
      <c r="D96" s="5">
        <v>27330793</v>
      </c>
      <c r="E96" s="2">
        <v>0.056556587772932106</v>
      </c>
      <c r="F96" s="3">
        <v>-30.040998078614113</v>
      </c>
    </row>
    <row r="97" spans="1:6" ht="12.75" customHeight="1">
      <c r="A97" s="20" t="s">
        <v>23</v>
      </c>
      <c r="B97" s="5">
        <v>14129987</v>
      </c>
      <c r="C97" s="2">
        <v>0.0439016160438008</v>
      </c>
      <c r="D97" s="5">
        <v>11821727</v>
      </c>
      <c r="E97" s="2">
        <v>0.024463122628865592</v>
      </c>
      <c r="F97" s="3">
        <v>19.5255735477566</v>
      </c>
    </row>
    <row r="98" spans="1:6" ht="12.75" customHeight="1">
      <c r="A98" s="20" t="s">
        <v>33</v>
      </c>
      <c r="B98" s="5">
        <v>13672022</v>
      </c>
      <c r="C98" s="2">
        <v>0.042478727007066425</v>
      </c>
      <c r="D98" s="5">
        <v>18743810</v>
      </c>
      <c r="E98" s="2">
        <v>0.03878723663320573</v>
      </c>
      <c r="F98" s="3">
        <v>-27.05846890253369</v>
      </c>
    </row>
    <row r="99" spans="1:6" ht="12.75" customHeight="1">
      <c r="A99" s="7" t="s">
        <v>21</v>
      </c>
      <c r="B99" s="4">
        <f>B88-SUM(B89:B98)</f>
        <v>597910950</v>
      </c>
      <c r="C99" s="2">
        <v>1.8576985920287243</v>
      </c>
      <c r="D99" s="4">
        <f>D88-SUM(D89:D98)</f>
        <v>878273107</v>
      </c>
      <c r="E99" s="2">
        <v>1.8174419624286529</v>
      </c>
      <c r="F99" s="3">
        <v>-31.92197902514166</v>
      </c>
    </row>
    <row r="100" spans="1:6" ht="12.75" customHeight="1">
      <c r="A100" s="8"/>
      <c r="B100" s="4"/>
      <c r="C100" s="2"/>
      <c r="D100" s="4"/>
      <c r="E100" s="2"/>
      <c r="F100" s="3"/>
    </row>
    <row r="101" spans="1:6" ht="12.75" customHeight="1">
      <c r="A101" s="19" t="s">
        <v>75</v>
      </c>
      <c r="B101" s="5">
        <v>843825372</v>
      </c>
      <c r="C101" s="2">
        <v>2.6217502882034767</v>
      </c>
      <c r="D101" s="5">
        <v>1328974331</v>
      </c>
      <c r="E101" s="2">
        <v>2.7500941300596446</v>
      </c>
      <c r="F101" s="3">
        <v>-36.50551765246999</v>
      </c>
    </row>
    <row r="102" spans="1:6" ht="12.75" customHeight="1">
      <c r="A102" s="20" t="s">
        <v>1</v>
      </c>
      <c r="B102" s="5">
        <v>91425565</v>
      </c>
      <c r="C102" s="2">
        <v>0.2840575898065266</v>
      </c>
      <c r="D102" s="5">
        <v>127152362</v>
      </c>
      <c r="E102" s="2">
        <v>0.26312093183643215</v>
      </c>
      <c r="F102" s="3">
        <v>-28.097627474666965</v>
      </c>
    </row>
    <row r="103" spans="1:6" ht="12.75" customHeight="1">
      <c r="A103" s="20" t="s">
        <v>2</v>
      </c>
      <c r="B103" s="5">
        <v>44313964</v>
      </c>
      <c r="C103" s="2">
        <v>0.13768269092581692</v>
      </c>
      <c r="D103" s="5">
        <v>72134747</v>
      </c>
      <c r="E103" s="2">
        <v>0.14927101274316304</v>
      </c>
      <c r="F103" s="3">
        <v>-38.56779729192091</v>
      </c>
    </row>
    <row r="104" spans="1:6" ht="12.75" customHeight="1">
      <c r="A104" s="20" t="s">
        <v>26</v>
      </c>
      <c r="B104" s="5">
        <v>43012319</v>
      </c>
      <c r="C104" s="2">
        <v>0.13363850326907434</v>
      </c>
      <c r="D104" s="5">
        <v>59746114</v>
      </c>
      <c r="E104" s="2">
        <v>0.12363477124621329</v>
      </c>
      <c r="F104" s="3">
        <v>-28.0081730503845</v>
      </c>
    </row>
    <row r="105" spans="1:6" ht="12.75" customHeight="1">
      <c r="A105" s="20" t="s">
        <v>29</v>
      </c>
      <c r="B105" s="5">
        <v>33689833</v>
      </c>
      <c r="C105" s="2">
        <v>0.10467370656078946</v>
      </c>
      <c r="D105" s="5">
        <v>57964361</v>
      </c>
      <c r="E105" s="2">
        <v>0.11994772601725909</v>
      </c>
      <c r="F105" s="3">
        <v>-41.87836729538</v>
      </c>
    </row>
    <row r="106" spans="1:6" ht="12.75" customHeight="1">
      <c r="A106" s="20" t="s">
        <v>41</v>
      </c>
      <c r="B106" s="5">
        <v>32129064</v>
      </c>
      <c r="C106" s="2">
        <v>0.09982442528607442</v>
      </c>
      <c r="D106" s="5">
        <v>51644323</v>
      </c>
      <c r="E106" s="2">
        <v>0.10686944527087656</v>
      </c>
      <c r="F106" s="3">
        <v>-37.78781067572519</v>
      </c>
    </row>
    <row r="107" spans="1:6" ht="12.75" customHeight="1">
      <c r="A107" s="20" t="s">
        <v>31</v>
      </c>
      <c r="B107" s="5">
        <v>25411132</v>
      </c>
      <c r="C107" s="2">
        <v>0.07895193111659196</v>
      </c>
      <c r="D107" s="5">
        <v>24531821</v>
      </c>
      <c r="E107" s="2">
        <v>0.05076457487407552</v>
      </c>
      <c r="F107" s="3">
        <v>3.5843690527498957</v>
      </c>
    </row>
    <row r="108" spans="1:6" ht="12.75" customHeight="1">
      <c r="A108" s="20" t="s">
        <v>45</v>
      </c>
      <c r="B108" s="5">
        <v>22299519</v>
      </c>
      <c r="C108" s="2">
        <v>0.06928420536405595</v>
      </c>
      <c r="D108" s="5">
        <v>32900527</v>
      </c>
      <c r="E108" s="2">
        <v>0.06808223760837172</v>
      </c>
      <c r="F108" s="3">
        <v>-32.22139268468253</v>
      </c>
    </row>
    <row r="109" spans="1:6" ht="12.75" customHeight="1">
      <c r="A109" s="20" t="s">
        <v>51</v>
      </c>
      <c r="B109" s="5">
        <v>20962153</v>
      </c>
      <c r="C109" s="2">
        <v>0.06512903320133324</v>
      </c>
      <c r="D109" s="5">
        <v>32474996</v>
      </c>
      <c r="E109" s="2">
        <v>0.06720167108578295</v>
      </c>
      <c r="F109" s="3">
        <v>-35.451406984007015</v>
      </c>
    </row>
    <row r="110" spans="1:6" ht="12.75" customHeight="1">
      <c r="A110" s="20" t="s">
        <v>47</v>
      </c>
      <c r="B110" s="5">
        <v>18725163</v>
      </c>
      <c r="C110" s="2">
        <v>0.05817874541452764</v>
      </c>
      <c r="D110" s="5">
        <v>32707974</v>
      </c>
      <c r="E110" s="2">
        <v>0.0676837807964731</v>
      </c>
      <c r="F110" s="3">
        <v>-42.75046507007741</v>
      </c>
    </row>
    <row r="111" spans="1:6" ht="12.75" customHeight="1">
      <c r="A111" s="20" t="s">
        <v>50</v>
      </c>
      <c r="B111" s="5">
        <v>17950079</v>
      </c>
      <c r="C111" s="2">
        <v>0.055770573335551674</v>
      </c>
      <c r="D111" s="5">
        <v>22939575</v>
      </c>
      <c r="E111" s="2">
        <v>0.04746968326024273</v>
      </c>
      <c r="F111" s="3">
        <v>-21.7506034876409</v>
      </c>
    </row>
    <row r="112" spans="1:6" ht="12.75" customHeight="1">
      <c r="A112" s="7" t="s">
        <v>21</v>
      </c>
      <c r="B112" s="4">
        <f>B101-SUM(B102:B111)</f>
        <v>493906581</v>
      </c>
      <c r="C112" s="2">
        <v>1.5345588839231346</v>
      </c>
      <c r="D112" s="4">
        <f>D101-SUM(D102:D111)</f>
        <v>814777531</v>
      </c>
      <c r="E112" s="2">
        <v>1.6860482953207547</v>
      </c>
      <c r="F112" s="3">
        <v>-39.38141858258975</v>
      </c>
    </row>
    <row r="113" spans="1:6" ht="12.75" customHeight="1">
      <c r="A113" s="8"/>
      <c r="B113" s="4"/>
      <c r="C113" s="2"/>
      <c r="D113" s="4"/>
      <c r="E113" s="2"/>
      <c r="F113" s="3"/>
    </row>
    <row r="114" spans="1:6" ht="12.75" customHeight="1">
      <c r="A114" s="19" t="s">
        <v>76</v>
      </c>
      <c r="B114" s="5">
        <v>769988702</v>
      </c>
      <c r="C114" s="2">
        <v>2.3923410795260147</v>
      </c>
      <c r="D114" s="5">
        <v>1157209785</v>
      </c>
      <c r="E114" s="2">
        <v>2.3946556097749667</v>
      </c>
      <c r="F114" s="3">
        <v>-33.46161500008402</v>
      </c>
    </row>
    <row r="115" spans="1:6" ht="12.75" customHeight="1">
      <c r="A115" s="20" t="s">
        <v>1</v>
      </c>
      <c r="B115" s="5">
        <v>96636542</v>
      </c>
      <c r="C115" s="2">
        <v>0.3002480018335919</v>
      </c>
      <c r="D115" s="5">
        <v>119964380</v>
      </c>
      <c r="E115" s="2">
        <v>0.24824658351828213</v>
      </c>
      <c r="F115" s="3">
        <v>-19.445637113283126</v>
      </c>
    </row>
    <row r="116" spans="1:6" ht="12.75" customHeight="1">
      <c r="A116" s="20" t="s">
        <v>2</v>
      </c>
      <c r="B116" s="5">
        <v>75873388</v>
      </c>
      <c r="C116" s="2">
        <v>0.23573725495418524</v>
      </c>
      <c r="D116" s="5">
        <v>252723789</v>
      </c>
      <c r="E116" s="2">
        <v>0.5229703783160069</v>
      </c>
      <c r="F116" s="3">
        <v>-69.97774198455056</v>
      </c>
    </row>
    <row r="117" spans="1:6" ht="12.75" customHeight="1">
      <c r="A117" s="20" t="s">
        <v>39</v>
      </c>
      <c r="B117" s="5">
        <v>58955671</v>
      </c>
      <c r="C117" s="2">
        <v>0.18317421182670882</v>
      </c>
      <c r="D117" s="5">
        <v>56167218</v>
      </c>
      <c r="E117" s="2">
        <v>0.11622883371069447</v>
      </c>
      <c r="F117" s="3">
        <v>4.964556015574779</v>
      </c>
    </row>
    <row r="118" spans="1:6" ht="12.75" customHeight="1">
      <c r="A118" s="20" t="s">
        <v>37</v>
      </c>
      <c r="B118" s="5">
        <v>31947462</v>
      </c>
      <c r="C118" s="2">
        <v>0.09926019113095551</v>
      </c>
      <c r="D118" s="5">
        <v>26222558</v>
      </c>
      <c r="E118" s="2">
        <v>0.054263277437936144</v>
      </c>
      <c r="F118" s="3">
        <v>21.831981456576433</v>
      </c>
    </row>
    <row r="119" spans="1:6" ht="12.75" customHeight="1">
      <c r="A119" s="20" t="s">
        <v>20</v>
      </c>
      <c r="B119" s="5">
        <v>30714085</v>
      </c>
      <c r="C119" s="2">
        <v>0.09542811092513119</v>
      </c>
      <c r="D119" s="5">
        <v>107238317</v>
      </c>
      <c r="E119" s="2">
        <v>0.22191208605004684</v>
      </c>
      <c r="F119" s="3">
        <v>-71.35903857946596</v>
      </c>
    </row>
    <row r="120" spans="1:6" ht="12.75" customHeight="1">
      <c r="A120" s="20" t="s">
        <v>26</v>
      </c>
      <c r="B120" s="5">
        <v>30256023</v>
      </c>
      <c r="C120" s="2">
        <v>0.09400492051113749</v>
      </c>
      <c r="D120" s="5">
        <v>30848602</v>
      </c>
      <c r="E120" s="2">
        <v>0.06383611579383185</v>
      </c>
      <c r="F120" s="3">
        <v>-1.9209265949879997</v>
      </c>
    </row>
    <row r="121" spans="1:6" ht="12.75" customHeight="1">
      <c r="A121" s="20" t="s">
        <v>32</v>
      </c>
      <c r="B121" s="5">
        <v>18838179</v>
      </c>
      <c r="C121" s="2">
        <v>0.05852988409843486</v>
      </c>
      <c r="D121" s="5">
        <v>6699020</v>
      </c>
      <c r="E121" s="2">
        <v>0.013862521757880485</v>
      </c>
      <c r="F121" s="3">
        <v>181.2079826601503</v>
      </c>
    </row>
    <row r="122" spans="1:6" ht="12.75" customHeight="1">
      <c r="A122" s="20" t="s">
        <v>16</v>
      </c>
      <c r="B122" s="5">
        <v>17410587</v>
      </c>
      <c r="C122" s="2">
        <v>0.05409438137283422</v>
      </c>
      <c r="D122" s="5">
        <v>21719866</v>
      </c>
      <c r="E122" s="2">
        <v>0.04494569578882412</v>
      </c>
      <c r="F122" s="3">
        <v>-19.840265128707514</v>
      </c>
    </row>
    <row r="123" spans="1:6" ht="12.75" customHeight="1">
      <c r="A123" s="20" t="s">
        <v>31</v>
      </c>
      <c r="B123" s="5">
        <v>17300394</v>
      </c>
      <c r="C123" s="2">
        <v>0.05375201369926774</v>
      </c>
      <c r="D123" s="5">
        <v>13884203</v>
      </c>
      <c r="E123" s="2">
        <v>0.028731078005190234</v>
      </c>
      <c r="F123" s="3">
        <v>24.60487649165026</v>
      </c>
    </row>
    <row r="124" spans="1:6" ht="12.75" customHeight="1">
      <c r="A124" s="20" t="s">
        <v>15</v>
      </c>
      <c r="B124" s="5">
        <v>14348123</v>
      </c>
      <c r="C124" s="2">
        <v>0.044579360681310416</v>
      </c>
      <c r="D124" s="5">
        <v>13670139</v>
      </c>
      <c r="E124" s="2">
        <v>0.02828810771138921</v>
      </c>
      <c r="F124" s="3">
        <v>4.959598435685255</v>
      </c>
    </row>
    <row r="125" spans="1:6" ht="12.75" customHeight="1">
      <c r="A125" s="7" t="s">
        <v>21</v>
      </c>
      <c r="B125" s="4">
        <f>B114-SUM(B115:B124)</f>
        <v>377708248</v>
      </c>
      <c r="C125" s="2">
        <v>1.1735327484924574</v>
      </c>
      <c r="D125" s="4">
        <f>D114-SUM(D115:D124)</f>
        <v>508071693</v>
      </c>
      <c r="E125" s="2">
        <v>1.0513709316848843</v>
      </c>
      <c r="F125" s="3">
        <v>-25.658474344485864</v>
      </c>
    </row>
    <row r="126" spans="1:6" ht="12.75" customHeight="1">
      <c r="A126" s="8"/>
      <c r="B126" s="4"/>
      <c r="C126" s="2"/>
      <c r="D126" s="4"/>
      <c r="E126" s="2"/>
      <c r="F126" s="3"/>
    </row>
    <row r="127" spans="1:6" ht="12.75" customHeight="1">
      <c r="A127" s="19" t="s">
        <v>77</v>
      </c>
      <c r="B127" s="5">
        <v>609926689</v>
      </c>
      <c r="C127" s="2">
        <v>1.8950312774770919</v>
      </c>
      <c r="D127" s="5">
        <v>929310860</v>
      </c>
      <c r="E127" s="2">
        <v>1.9230562106971802</v>
      </c>
      <c r="F127" s="3">
        <v>-34.36785092557726</v>
      </c>
    </row>
    <row r="128" spans="1:6" ht="12.75" customHeight="1">
      <c r="A128" s="20" t="s">
        <v>20</v>
      </c>
      <c r="B128" s="5">
        <v>38903959</v>
      </c>
      <c r="C128" s="2">
        <v>0.12087390247434542</v>
      </c>
      <c r="D128" s="5">
        <v>36221692</v>
      </c>
      <c r="E128" s="2">
        <v>0.07495484316470849</v>
      </c>
      <c r="F128" s="3">
        <v>7.405139991803806</v>
      </c>
    </row>
    <row r="129" spans="1:6" ht="12.75" customHeight="1">
      <c r="A129" s="20" t="s">
        <v>36</v>
      </c>
      <c r="B129" s="5">
        <v>29768278</v>
      </c>
      <c r="C129" s="2">
        <v>0.09248950554881065</v>
      </c>
      <c r="D129" s="5">
        <v>25967411</v>
      </c>
      <c r="E129" s="2">
        <v>0.05373529262240223</v>
      </c>
      <c r="F129" s="3">
        <v>14.637065666654253</v>
      </c>
    </row>
    <row r="130" spans="1:6" ht="12.75" customHeight="1">
      <c r="A130" s="20" t="s">
        <v>15</v>
      </c>
      <c r="B130" s="5">
        <v>29007732</v>
      </c>
      <c r="C130" s="2">
        <v>0.09012650277494763</v>
      </c>
      <c r="D130" s="5">
        <v>49972572</v>
      </c>
      <c r="E130" s="2">
        <v>0.10341003111608102</v>
      </c>
      <c r="F130" s="3">
        <v>-41.95269356958453</v>
      </c>
    </row>
    <row r="131" spans="1:6" ht="12.75" customHeight="1">
      <c r="A131" s="20" t="s">
        <v>16</v>
      </c>
      <c r="B131" s="5">
        <v>28591002</v>
      </c>
      <c r="C131" s="2">
        <v>0.08883173014324364</v>
      </c>
      <c r="D131" s="5">
        <v>21565993</v>
      </c>
      <c r="E131" s="2">
        <v>0.04462728088478587</v>
      </c>
      <c r="F131" s="3">
        <v>32.57447500794422</v>
      </c>
    </row>
    <row r="132" spans="1:6" ht="12.75" customHeight="1">
      <c r="A132" s="20" t="s">
        <v>60</v>
      </c>
      <c r="B132" s="5">
        <v>20576334</v>
      </c>
      <c r="C132" s="2">
        <v>0.0639303004919257</v>
      </c>
      <c r="D132" s="5">
        <v>30798362</v>
      </c>
      <c r="E132" s="2">
        <v>0.06373215236438756</v>
      </c>
      <c r="F132" s="3">
        <v>-33.19016771086722</v>
      </c>
    </row>
    <row r="133" spans="1:6" ht="12.75" customHeight="1">
      <c r="A133" s="20" t="s">
        <v>31</v>
      </c>
      <c r="B133" s="5">
        <v>19917749</v>
      </c>
      <c r="C133" s="2">
        <v>0.061884088715353905</v>
      </c>
      <c r="D133" s="5">
        <v>21109697</v>
      </c>
      <c r="E133" s="2">
        <v>0.04368305124701291</v>
      </c>
      <c r="F133" s="3">
        <v>-5.64644769652544</v>
      </c>
    </row>
    <row r="134" spans="1:6" ht="12.75" customHeight="1">
      <c r="A134" s="20" t="s">
        <v>0</v>
      </c>
      <c r="B134" s="5">
        <v>18765488</v>
      </c>
      <c r="C134" s="2">
        <v>0.058304034465888145</v>
      </c>
      <c r="D134" s="5">
        <v>19262232</v>
      </c>
      <c r="E134" s="2">
        <v>0.03986002582547025</v>
      </c>
      <c r="F134" s="3">
        <v>-2.578849636947577</v>
      </c>
    </row>
    <row r="135" spans="1:6" ht="12.75" customHeight="1">
      <c r="A135" s="20" t="s">
        <v>46</v>
      </c>
      <c r="B135" s="5">
        <v>17155264</v>
      </c>
      <c r="C135" s="2">
        <v>0.053301097393652117</v>
      </c>
      <c r="D135" s="5">
        <v>15355847</v>
      </c>
      <c r="E135" s="2">
        <v>0.031776403585626514</v>
      </c>
      <c r="F135" s="3">
        <v>11.718122745036467</v>
      </c>
    </row>
    <row r="136" spans="1:6" ht="12.75" customHeight="1">
      <c r="A136" s="20" t="s">
        <v>28</v>
      </c>
      <c r="B136" s="5">
        <v>17106102</v>
      </c>
      <c r="C136" s="2">
        <v>0.05314835194187319</v>
      </c>
      <c r="D136" s="5">
        <v>22942664</v>
      </c>
      <c r="E136" s="2">
        <v>0.04747607543845836</v>
      </c>
      <c r="F136" s="3">
        <v>-25.439774561489457</v>
      </c>
    </row>
    <row r="137" spans="1:6" ht="12.75" customHeight="1">
      <c r="A137" s="20" t="s">
        <v>1</v>
      </c>
      <c r="B137" s="5">
        <v>14616709</v>
      </c>
      <c r="C137" s="2">
        <v>0.045413852563485554</v>
      </c>
      <c r="D137" s="5">
        <v>23161076</v>
      </c>
      <c r="E137" s="2">
        <v>0.04792804320421845</v>
      </c>
      <c r="F137" s="3">
        <v>-36.89106240141866</v>
      </c>
    </row>
    <row r="138" spans="1:6" ht="12.75" customHeight="1">
      <c r="A138" s="7" t="s">
        <v>21</v>
      </c>
      <c r="B138" s="4">
        <f>B127-SUM(B128:B137)</f>
        <v>375518072</v>
      </c>
      <c r="C138" s="2">
        <v>1.166727910963566</v>
      </c>
      <c r="D138" s="4">
        <f>D127-SUM(D128:D137)</f>
        <v>662953314</v>
      </c>
      <c r="E138" s="2">
        <v>1.3718730112440287</v>
      </c>
      <c r="F138" s="3">
        <v>-43.35678484895544</v>
      </c>
    </row>
    <row r="139" spans="1:6" ht="12.75" customHeight="1">
      <c r="A139" s="8"/>
      <c r="B139" s="4"/>
      <c r="C139" s="2"/>
      <c r="D139" s="4"/>
      <c r="E139" s="2"/>
      <c r="F139" s="3"/>
    </row>
    <row r="140" spans="1:6" ht="12.75" customHeight="1">
      <c r="A140" s="19" t="s">
        <v>78</v>
      </c>
      <c r="B140" s="5">
        <v>597609231</v>
      </c>
      <c r="C140" s="2">
        <v>1.856761156510127</v>
      </c>
      <c r="D140" s="5">
        <v>921914531</v>
      </c>
      <c r="E140" s="2">
        <v>1.9077507224778671</v>
      </c>
      <c r="F140" s="3">
        <v>-35.17737155614917</v>
      </c>
    </row>
    <row r="141" spans="1:6" ht="12.75" customHeight="1">
      <c r="A141" s="20" t="s">
        <v>61</v>
      </c>
      <c r="B141" s="5">
        <v>165411136</v>
      </c>
      <c r="C141" s="2">
        <v>0.5139294312189329</v>
      </c>
      <c r="D141" s="5">
        <v>256550864</v>
      </c>
      <c r="E141" s="2">
        <v>0.5308898815353644</v>
      </c>
      <c r="F141" s="3">
        <v>-35.5250130827858</v>
      </c>
    </row>
    <row r="142" spans="1:6" ht="12.75" customHeight="1">
      <c r="A142" s="20" t="s">
        <v>66</v>
      </c>
      <c r="B142" s="5">
        <v>89716393</v>
      </c>
      <c r="C142" s="2">
        <v>0.27874722307393046</v>
      </c>
      <c r="D142" s="5">
        <v>108096128</v>
      </c>
      <c r="E142" s="2">
        <v>0.22368718504238438</v>
      </c>
      <c r="F142" s="3">
        <v>-17.003139094861936</v>
      </c>
    </row>
    <row r="143" spans="1:6" ht="12.75" customHeight="1">
      <c r="A143" s="20" t="s">
        <v>67</v>
      </c>
      <c r="B143" s="5">
        <v>52544816</v>
      </c>
      <c r="C143" s="2">
        <v>0.16325580038567347</v>
      </c>
      <c r="D143" s="5">
        <v>225127062</v>
      </c>
      <c r="E143" s="2">
        <v>0.46586348380251275</v>
      </c>
      <c r="F143" s="3">
        <v>-76.65992904931171</v>
      </c>
    </row>
    <row r="144" spans="1:6" ht="12.75" customHeight="1">
      <c r="A144" s="20" t="s">
        <v>58</v>
      </c>
      <c r="B144" s="5">
        <v>21582507</v>
      </c>
      <c r="C144" s="2">
        <v>0.06705646194696734</v>
      </c>
      <c r="D144" s="5">
        <v>17435657</v>
      </c>
      <c r="E144" s="2">
        <v>0.036080228828312376</v>
      </c>
      <c r="F144" s="3">
        <v>23.783732382439045</v>
      </c>
    </row>
    <row r="145" spans="1:6" ht="12.75" customHeight="1">
      <c r="A145" s="20" t="s">
        <v>28</v>
      </c>
      <c r="B145" s="5">
        <v>21531437</v>
      </c>
      <c r="C145" s="2">
        <v>0.06689778837342782</v>
      </c>
      <c r="D145" s="5">
        <v>19580014</v>
      </c>
      <c r="E145" s="2">
        <v>0.04051762348740629</v>
      </c>
      <c r="F145" s="3">
        <v>9.966402475503848</v>
      </c>
    </row>
    <row r="146" spans="1:6" ht="12.75" customHeight="1">
      <c r="A146" s="20" t="s">
        <v>44</v>
      </c>
      <c r="B146" s="5">
        <v>17986761</v>
      </c>
      <c r="C146" s="2">
        <v>0.05588454365128648</v>
      </c>
      <c r="D146" s="5">
        <v>25750008</v>
      </c>
      <c r="E146" s="2">
        <v>0.053285412816441294</v>
      </c>
      <c r="F146" s="3">
        <v>-30.148522672303635</v>
      </c>
    </row>
    <row r="147" spans="1:6" ht="12.75" customHeight="1">
      <c r="A147" s="20" t="s">
        <v>55</v>
      </c>
      <c r="B147" s="5">
        <v>17125119</v>
      </c>
      <c r="C147" s="2">
        <v>0.053207437419609656</v>
      </c>
      <c r="D147" s="5">
        <v>31967406</v>
      </c>
      <c r="E147" s="2">
        <v>0.06615129693865658</v>
      </c>
      <c r="F147" s="3">
        <v>-46.42943815960544</v>
      </c>
    </row>
    <row r="148" spans="1:6" ht="12.75" customHeight="1">
      <c r="A148" s="20" t="s">
        <v>64</v>
      </c>
      <c r="B148" s="5">
        <v>15206201</v>
      </c>
      <c r="C148" s="2">
        <v>0.04724539362894388</v>
      </c>
      <c r="D148" s="5">
        <v>14790114</v>
      </c>
      <c r="E148" s="2">
        <v>0.030605712048408985</v>
      </c>
      <c r="F148" s="3">
        <v>2.8132778422127105</v>
      </c>
    </row>
    <row r="149" spans="1:6" ht="12.75" customHeight="1">
      <c r="A149" s="20" t="s">
        <v>1</v>
      </c>
      <c r="B149" s="5">
        <v>13601395</v>
      </c>
      <c r="C149" s="2">
        <v>0.04225929018548085</v>
      </c>
      <c r="D149" s="5">
        <v>18798339</v>
      </c>
      <c r="E149" s="2">
        <v>0.03890007544379824</v>
      </c>
      <c r="F149" s="3">
        <v>-27.645761681391107</v>
      </c>
    </row>
    <row r="150" spans="1:6" ht="12.75" customHeight="1">
      <c r="A150" s="20" t="s">
        <v>59</v>
      </c>
      <c r="B150" s="5">
        <v>13546162</v>
      </c>
      <c r="C150" s="2">
        <v>0.04208768224564713</v>
      </c>
      <c r="D150" s="5">
        <v>16522311</v>
      </c>
      <c r="E150" s="2">
        <v>0.034190209273590476</v>
      </c>
      <c r="F150" s="3">
        <v>-18.012909937356827</v>
      </c>
    </row>
    <row r="151" spans="1:6" ht="12.75" customHeight="1">
      <c r="A151" s="7" t="s">
        <v>21</v>
      </c>
      <c r="B151" s="4">
        <f>B140-SUM(B141:B150)</f>
        <v>169357304</v>
      </c>
      <c r="C151" s="2">
        <v>0.526190104380227</v>
      </c>
      <c r="D151" s="4">
        <f>D140-SUM(D141:D150)</f>
        <v>187296628</v>
      </c>
      <c r="E151" s="2">
        <v>0.3875796132609915</v>
      </c>
      <c r="F151" s="3">
        <v>-9.57802828142747</v>
      </c>
    </row>
    <row r="152" spans="1:6" ht="12.75" customHeight="1">
      <c r="A152" s="8"/>
      <c r="B152" s="4"/>
      <c r="C152" s="2"/>
      <c r="D152" s="4"/>
      <c r="E152" s="2"/>
      <c r="F152" s="3"/>
    </row>
    <row r="153" spans="1:6" ht="12.75" customHeight="1">
      <c r="A153" s="19" t="s">
        <v>79</v>
      </c>
      <c r="B153" s="5">
        <v>560516771</v>
      </c>
      <c r="C153" s="2">
        <v>1.741515548921101</v>
      </c>
      <c r="D153" s="5">
        <v>670672378</v>
      </c>
      <c r="E153" s="2">
        <v>1.387846346545382</v>
      </c>
      <c r="F153" s="3">
        <v>-16.42465242544997</v>
      </c>
    </row>
    <row r="154" spans="1:6" ht="12.75" customHeight="1">
      <c r="A154" s="20" t="s">
        <v>16</v>
      </c>
      <c r="B154" s="5">
        <v>135997010</v>
      </c>
      <c r="C154" s="2">
        <v>0.42254026957879987</v>
      </c>
      <c r="D154" s="5">
        <v>118810528</v>
      </c>
      <c r="E154" s="2">
        <v>0.24585887629313968</v>
      </c>
      <c r="F154" s="3">
        <v>14.465453768541456</v>
      </c>
    </row>
    <row r="155" spans="1:6" ht="12.75" customHeight="1">
      <c r="A155" s="20" t="s">
        <v>2</v>
      </c>
      <c r="B155" s="5">
        <v>41432585</v>
      </c>
      <c r="C155" s="2">
        <v>0.1287302980796897</v>
      </c>
      <c r="D155" s="5">
        <v>86271898</v>
      </c>
      <c r="E155" s="2">
        <v>0.1785255250945132</v>
      </c>
      <c r="F155" s="3">
        <v>-51.974413499051565</v>
      </c>
    </row>
    <row r="156" spans="1:6" ht="12.75" customHeight="1">
      <c r="A156" s="20" t="s">
        <v>23</v>
      </c>
      <c r="B156" s="5">
        <v>19986387</v>
      </c>
      <c r="C156" s="2">
        <v>0.06209734574963245</v>
      </c>
      <c r="D156" s="5">
        <v>14360585</v>
      </c>
      <c r="E156" s="2">
        <v>0.029716872321383144</v>
      </c>
      <c r="F156" s="3">
        <v>39.17529822078975</v>
      </c>
    </row>
    <row r="157" spans="1:6" ht="12.75" customHeight="1">
      <c r="A157" s="20" t="s">
        <v>17</v>
      </c>
      <c r="B157" s="5">
        <v>18918730</v>
      </c>
      <c r="C157" s="2">
        <v>0.05878015460993245</v>
      </c>
      <c r="D157" s="5">
        <v>0</v>
      </c>
      <c r="E157" s="2">
        <v>0</v>
      </c>
      <c r="F157" s="3"/>
    </row>
    <row r="158" spans="1:6" ht="12.75" customHeight="1">
      <c r="A158" s="20" t="s">
        <v>28</v>
      </c>
      <c r="B158" s="5">
        <v>18197023</v>
      </c>
      <c r="C158" s="2">
        <v>0.05653782391209646</v>
      </c>
      <c r="D158" s="5">
        <v>12315977</v>
      </c>
      <c r="E158" s="2">
        <v>0.025485891836724717</v>
      </c>
      <c r="F158" s="3">
        <v>47.751355820167575</v>
      </c>
    </row>
    <row r="159" spans="1:6" ht="12.75" customHeight="1">
      <c r="A159" s="20" t="s">
        <v>56</v>
      </c>
      <c r="B159" s="5">
        <v>15922359</v>
      </c>
      <c r="C159" s="2">
        <v>0.04947048368335767</v>
      </c>
      <c r="D159" s="5">
        <v>19583229</v>
      </c>
      <c r="E159" s="2">
        <v>0.04052427640192985</v>
      </c>
      <c r="F159" s="3">
        <v>-18.69390385007498</v>
      </c>
    </row>
    <row r="160" spans="1:6" ht="12.75" customHeight="1">
      <c r="A160" s="20" t="s">
        <v>26</v>
      </c>
      <c r="B160" s="5">
        <v>15217285</v>
      </c>
      <c r="C160" s="2">
        <v>0.04727983141803947</v>
      </c>
      <c r="D160" s="5">
        <v>20091496</v>
      </c>
      <c r="E160" s="2">
        <v>0.04157605148937736</v>
      </c>
      <c r="F160" s="3">
        <v>-24.26007003161935</v>
      </c>
    </row>
    <row r="161" spans="1:6" ht="12.75" customHeight="1">
      <c r="A161" s="20" t="s">
        <v>38</v>
      </c>
      <c r="B161" s="5">
        <v>12905821</v>
      </c>
      <c r="C161" s="2">
        <v>0.04009815424968341</v>
      </c>
      <c r="D161" s="5">
        <v>17418072</v>
      </c>
      <c r="E161" s="2">
        <v>0.0360438395586711</v>
      </c>
      <c r="F161" s="3">
        <v>-25.905570949528745</v>
      </c>
    </row>
    <row r="162" spans="1:6" ht="12.75" customHeight="1">
      <c r="A162" s="20" t="s">
        <v>15</v>
      </c>
      <c r="B162" s="5">
        <v>10574038</v>
      </c>
      <c r="C162" s="2">
        <v>0.032853346312955514</v>
      </c>
      <c r="D162" s="5">
        <v>11077237</v>
      </c>
      <c r="E162" s="2">
        <v>0.022922522836131068</v>
      </c>
      <c r="F162" s="3">
        <v>-4.542640010320263</v>
      </c>
    </row>
    <row r="163" spans="1:6" ht="12.75" customHeight="1">
      <c r="A163" s="20" t="s">
        <v>41</v>
      </c>
      <c r="B163" s="5">
        <v>8394559</v>
      </c>
      <c r="C163" s="2">
        <v>0.026081744171104503</v>
      </c>
      <c r="D163" s="5">
        <v>14260509</v>
      </c>
      <c r="E163" s="2">
        <v>0.02950978147414853</v>
      </c>
      <c r="F163" s="3">
        <v>-41.13422599431759</v>
      </c>
    </row>
    <row r="164" spans="1:6" ht="12.75" customHeight="1">
      <c r="A164" s="7" t="s">
        <v>21</v>
      </c>
      <c r="B164" s="4">
        <f>B153-SUM(B154:B163)</f>
        <v>262970974</v>
      </c>
      <c r="C164" s="2">
        <v>0.8170460971558093</v>
      </c>
      <c r="D164" s="4">
        <f>D153-SUM(D154:D163)</f>
        <v>356482847</v>
      </c>
      <c r="E164" s="2">
        <v>0.7376827092393633</v>
      </c>
      <c r="F164" s="3">
        <v>-26.23180155425543</v>
      </c>
    </row>
    <row r="165" ht="12.75" customHeight="1"/>
    <row r="166" spans="1:6" ht="12.75" customHeight="1">
      <c r="A166" s="8" t="s">
        <v>80</v>
      </c>
      <c r="B166" s="4">
        <v>10686906508</v>
      </c>
      <c r="C166" s="2">
        <v>33.20402674186551</v>
      </c>
      <c r="D166" s="4">
        <v>16939178734</v>
      </c>
      <c r="E166" s="2">
        <v>35.05284858989843</v>
      </c>
      <c r="F166" s="3">
        <v>-36.91012607034222</v>
      </c>
    </row>
  </sheetData>
  <sheetProtection/>
  <mergeCells count="1">
    <mergeCell ref="B6:F6"/>
  </mergeCells>
  <printOptions/>
  <pageMargins left="0.2362204724409449" right="0.2362204724409449" top="0.7480314960629921" bottom="0.7480314960629921" header="0.31496062992125984" footer="0.31496062992125984"/>
  <pageSetup orientation="portrait" paperSize="9" scale="95" r:id="rId1"/>
  <headerFooter>
    <oddFooter>&amp;CBCI018A&amp;R&amp;P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hdesk</dc:creator>
  <cp:keywords/>
  <dc:description/>
  <cp:lastModifiedBy>hdesk</cp:lastModifiedBy>
  <cp:lastPrinted>2016-04-06T20:13:45Z</cp:lastPrinted>
  <dcterms:created xsi:type="dcterms:W3CDTF">2016-03-08T19:19:47Z</dcterms:created>
  <dcterms:modified xsi:type="dcterms:W3CDTF">2016-04-07T14:57:54Z</dcterms:modified>
  <cp:category/>
  <cp:version/>
  <cp:contentType/>
  <cp:contentStatus/>
</cp:coreProperties>
</file>