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GRÁFICO" sheetId="1" r:id="rId1"/>
  </sheets>
  <definedNames>
    <definedName name="_xlnm.Print_Area" localSheetId="0">'GRÁFICO'!$K$3:$U$42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<sst xmlns="http://schemas.openxmlformats.org/spreadsheetml/2006/main" count="18" uniqueCount="18">
  <si>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</si>
  <si>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</si>
  <si>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</si>
  <si>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</si>
  <si>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</si>
  <si>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</si>
  <si>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</si>
  <si>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</si>
  <si>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</si>
  <si>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</si>
  <si>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</si>
  <si>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</si>
  <si>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</si>
  <si>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</si>
  <si>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</si>
  <si>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</si>
  <si>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</si>
  <si>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2016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</si>
</sst>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  <numFmt numFmtId="194" formatCode="#,##0.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60" applyNumberFormat="1" applyFont="1" applyAlignment="1">
      <alignment/>
    </xf>
    <xf numFmtId="3" fontId="0" fillId="0" borderId="0" xfId="6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- 2015/2016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GRÁFICO!$B$7:$B$18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GRÁFICO!$C$7:$C$18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7777386"/>
        <c:crosses val="autoZero"/>
        <c:auto val="0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975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- 2015/2016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GRÁFICO!$D$7:$D$18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GRÁFICO!$E$7:$E$18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0682132"/>
        <c:crosses val="autoZero"/>
        <c:auto val="0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57787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- 2015/2016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GRÁFICO!$F$7:$F$18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GRÁFICO!$G$7:$G$18</c:f>
              <c:numCache/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7703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- 2015/2016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GRÁFICO!$H$7:$H$18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GRÁFICO!$I$7:$I$18</c:f>
              <c:numCache/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00226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0.006</cdr:y>
    </cdr:from>
    <cdr:to>
      <cdr:x>0.123</cdr:x>
      <cdr:y>0.06225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95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showGridLines="0" tabSelected="1" zoomScaleSheetLayoutView="100" zoomScalePageLayoutView="0" workbookViewId="0" topLeftCell="A1">
      <selection activeCell="O5" sqref="O5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2015</v>
      </c>
      <c r="C6" s="5">
        <v>2016</v>
      </c>
      <c r="D6" s="5">
        <v>2015</v>
      </c>
      <c r="E6" s="5">
        <v>2016</v>
      </c>
      <c r="F6" s="5">
        <v>2015</v>
      </c>
      <c r="G6" s="5">
        <v>2016</v>
      </c>
      <c r="H6" s="5">
        <v>2015</v>
      </c>
      <c r="I6" s="5">
        <v>2016</v>
      </c>
    </row>
    <row r="7" spans="1:11" ht="12.75">
      <c r="A7" t="s">
        <v>4</v>
      </c>
      <c r="B7" s="9">
        <v>13704.044559</v>
      </c>
      <c r="C7" s="9">
        <v>11238</v>
      </c>
      <c r="D7" s="9">
        <v>16873.839267</v>
      </c>
      <c r="E7" s="9">
        <v>10322</v>
      </c>
      <c r="F7" s="9">
        <f>B7-D7</f>
        <v>-3169.7947079999994</v>
      </c>
      <c r="G7" s="9">
        <f>C7-E7</f>
        <v>916</v>
      </c>
      <c r="H7" s="9">
        <f>B7+D7</f>
        <v>30577.883825999997</v>
      </c>
      <c r="I7" s="9">
        <f>C7+E7</f>
        <v>21560</v>
      </c>
      <c r="K7" s="4"/>
    </row>
    <row r="8" spans="1:9" ht="12.75">
      <c r="A8" t="s">
        <v>5</v>
      </c>
      <c r="B8" s="9">
        <v>12092.23067</v>
      </c>
      <c r="C8" s="9">
        <v>13341</v>
      </c>
      <c r="D8" s="10">
        <v>14932.172572</v>
      </c>
      <c r="E8" s="10">
        <v>10304</v>
      </c>
      <c r="F8" s="9">
        <f>B8-D8</f>
        <v>-2839.9419019999987</v>
      </c>
      <c r="G8" s="9">
        <f>C8-E8</f>
        <v>3037</v>
      </c>
      <c r="H8" s="9">
        <f>B8+D8</f>
        <v>27024.403242</v>
      </c>
      <c r="I8" s="9">
        <f>C8+E8</f>
        <v>23645</v>
      </c>
    </row>
    <row r="9" spans="1:9" ht="12.75">
      <c r="A9" t="s">
        <v>6</v>
      </c>
      <c r="B9" s="9">
        <v>16978.968634</v>
      </c>
      <c r="C9" s="9">
        <v>15994</v>
      </c>
      <c r="D9" s="10">
        <v>16518.673359</v>
      </c>
      <c r="E9" s="10">
        <v>11559</v>
      </c>
      <c r="F9" s="9">
        <f aca="true" t="shared" si="0" ref="F9:F18">B9-D9</f>
        <v>460.2952750000004</v>
      </c>
      <c r="G9" s="9">
        <f>C9-E9</f>
        <v>4435</v>
      </c>
      <c r="H9" s="9">
        <f aca="true" t="shared" si="1" ref="H9:H18">B9+D9</f>
        <v>33497.641993</v>
      </c>
      <c r="I9" s="9">
        <f>C9+E9</f>
        <v>27553</v>
      </c>
    </row>
    <row r="10" spans="1:9" ht="12.75">
      <c r="A10" t="s">
        <v>7</v>
      </c>
      <c r="B10" s="9">
        <v>15156.274767</v>
      </c>
      <c r="C10" s="9"/>
      <c r="D10" s="10">
        <v>14666.06342</v>
      </c>
      <c r="E10" s="10"/>
      <c r="F10" s="9">
        <f t="shared" si="0"/>
        <v>490.2113470000004</v>
      </c>
      <c r="G10" s="9"/>
      <c r="H10" s="9">
        <f t="shared" si="1"/>
        <v>29822.338187</v>
      </c>
      <c r="I10" s="9"/>
    </row>
    <row r="11" spans="1:9" ht="12.75">
      <c r="A11" t="s">
        <v>8</v>
      </c>
      <c r="B11" s="9">
        <v>16769.183205</v>
      </c>
      <c r="C11" s="9"/>
      <c r="D11" s="10">
        <v>14010.83263</v>
      </c>
      <c r="E11" s="10"/>
      <c r="F11" s="9">
        <f t="shared" si="0"/>
        <v>2758.3505750000004</v>
      </c>
      <c r="G11" s="9"/>
      <c r="H11" s="9">
        <f t="shared" si="1"/>
        <v>30780.015835000002</v>
      </c>
      <c r="I11" s="9"/>
    </row>
    <row r="12" spans="1:9" ht="12.75">
      <c r="A12" t="s">
        <v>9</v>
      </c>
      <c r="B12" s="9">
        <v>19628.438412</v>
      </c>
      <c r="C12" s="9"/>
      <c r="D12" s="10">
        <v>15099.376197</v>
      </c>
      <c r="E12" s="10"/>
      <c r="F12" s="9">
        <f t="shared" si="0"/>
        <v>4529.062215</v>
      </c>
      <c r="G12" s="9"/>
      <c r="H12" s="9">
        <f t="shared" si="1"/>
        <v>34727.814609</v>
      </c>
      <c r="I12" s="9"/>
    </row>
    <row r="13" spans="1:9" ht="12.75">
      <c r="A13" t="s">
        <v>10</v>
      </c>
      <c r="B13" s="9">
        <v>18533.065548</v>
      </c>
      <c r="C13" s="9"/>
      <c r="D13" s="10">
        <v>16146.430379</v>
      </c>
      <c r="E13" s="10"/>
      <c r="F13" s="9">
        <f t="shared" si="0"/>
        <v>2386.635168999999</v>
      </c>
      <c r="G13" s="9"/>
      <c r="H13" s="9">
        <f t="shared" si="1"/>
        <v>34679.495926999996</v>
      </c>
      <c r="I13" s="9"/>
    </row>
    <row r="14" spans="1:9" ht="12.75">
      <c r="A14" t="s">
        <v>11</v>
      </c>
      <c r="B14" s="9">
        <v>15485.353065</v>
      </c>
      <c r="C14" s="9"/>
      <c r="D14" s="9">
        <v>12794.392709</v>
      </c>
      <c r="E14" s="9"/>
      <c r="F14" s="9">
        <f t="shared" si="0"/>
        <v>2690.9603559999996</v>
      </c>
      <c r="G14" s="9"/>
      <c r="H14" s="9">
        <f t="shared" si="1"/>
        <v>28279.745774</v>
      </c>
      <c r="I14" s="9"/>
    </row>
    <row r="15" spans="1:9" ht="12.75">
      <c r="A15" t="s">
        <v>12</v>
      </c>
      <c r="B15" s="9">
        <v>16148.183035</v>
      </c>
      <c r="C15" s="9"/>
      <c r="D15" s="10">
        <v>13202.278142</v>
      </c>
      <c r="E15" s="10"/>
      <c r="F15" s="9">
        <f t="shared" si="0"/>
        <v>2945.904893000001</v>
      </c>
      <c r="G15" s="9"/>
      <c r="H15" s="9">
        <f t="shared" si="1"/>
        <v>29350.461176999997</v>
      </c>
      <c r="I15" s="9"/>
    </row>
    <row r="16" spans="1:9" ht="12.75">
      <c r="A16" t="s">
        <v>13</v>
      </c>
      <c r="B16" s="9">
        <v>16048.986692</v>
      </c>
      <c r="C16" s="9"/>
      <c r="D16" s="10">
        <v>14053.11248</v>
      </c>
      <c r="E16" s="10"/>
      <c r="F16" s="9">
        <f t="shared" si="0"/>
        <v>1995.8742120000006</v>
      </c>
      <c r="G16" s="9"/>
      <c r="H16" s="9">
        <f t="shared" si="1"/>
        <v>30102.099172000002</v>
      </c>
      <c r="I16" s="9"/>
    </row>
    <row r="17" spans="1:9" ht="12.75">
      <c r="A17" t="s">
        <v>14</v>
      </c>
      <c r="B17" s="9">
        <v>13806.364678</v>
      </c>
      <c r="C17" s="9"/>
      <c r="D17" s="10">
        <v>12608.645993</v>
      </c>
      <c r="E17" s="10"/>
      <c r="F17" s="9">
        <f t="shared" si="0"/>
        <v>1197.7186849999998</v>
      </c>
      <c r="G17" s="9"/>
      <c r="H17" s="9">
        <f t="shared" si="1"/>
        <v>26415.010671</v>
      </c>
      <c r="I17" s="9"/>
    </row>
    <row r="18" spans="1:9" ht="12.75">
      <c r="A18" t="s">
        <v>15</v>
      </c>
      <c r="B18" s="9">
        <v>16783.231319</v>
      </c>
      <c r="C18" s="9"/>
      <c r="D18" s="10">
        <v>10543.233761</v>
      </c>
      <c r="E18" s="10"/>
      <c r="F18" s="9">
        <f t="shared" si="0"/>
        <v>6239.997557999999</v>
      </c>
      <c r="G18" s="9"/>
      <c r="H18" s="9">
        <f t="shared" si="1"/>
        <v>27326.465079999998</v>
      </c>
      <c r="I18" s="9"/>
    </row>
    <row r="19" spans="2:9" ht="12.75">
      <c r="B19" s="9"/>
      <c r="C19" s="9"/>
      <c r="D19" s="10"/>
      <c r="E19" s="9"/>
      <c r="F19" s="9"/>
      <c r="G19" s="9"/>
      <c r="H19" s="9"/>
      <c r="I19" s="9"/>
    </row>
    <row r="20" spans="2:9" ht="12.75">
      <c r="B20" s="9">
        <f aca="true" t="shared" si="2" ref="B20:I20">SUM(B7:B19)</f>
        <v>191134.32458400005</v>
      </c>
      <c r="C20" s="9">
        <f>SUM(C7:C19)</f>
        <v>40573</v>
      </c>
      <c r="D20" s="10">
        <f t="shared" si="2"/>
        <v>171449.05090900004</v>
      </c>
      <c r="E20" s="10">
        <f t="shared" si="2"/>
        <v>32185</v>
      </c>
      <c r="F20" s="9">
        <f t="shared" si="2"/>
        <v>19685.273675000004</v>
      </c>
      <c r="G20" s="9">
        <f t="shared" si="2"/>
        <v>8388</v>
      </c>
      <c r="H20" s="9">
        <f t="shared" si="2"/>
        <v>362583.375493</v>
      </c>
      <c r="I20" s="9">
        <f t="shared" si="2"/>
        <v>72758</v>
      </c>
    </row>
    <row r="32" spans="2:5" ht="12.75">
      <c r="B32" s="8"/>
      <c r="C32" s="8"/>
      <c r="D32" s="8"/>
      <c r="E32" s="8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2016-04-05T12:03:11Z</dcterms:modified>
  <cp:category/>
  <cp:version/>
  <cp:contentType/>
  <cp:contentStatus/>
</cp:coreProperties>
</file>