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<sst xmlns="http://schemas.openxmlformats.org/spreadsheetml/2006/main" count="28" uniqueCount="20">
  <si>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</si>
  <si>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</si>
  <si>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</si>
  <si>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</si>
  <si>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</si>
  <si>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</si>
  <si>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</si>
  <si>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</si>
  <si>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</si>
  <si>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</si>
  <si>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</si>
  <si>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</si>
  <si>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</si>
  <si>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</si>
  <si>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</si>
  <si>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</si>
  <si>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</si>
  <si>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</si>
  <si>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</si>
  <si>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Março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</si>
</sst>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64342934"/>
        <c:axId val="10477423"/>
      </c:barChart>
      <c:catAx>
        <c:axId val="643429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0477423"/>
        <c:crosses val="autoZero"/>
        <c:auto val="0"/>
        <c:lblOffset val="100"/>
        <c:noMultiLvlLbl val="0"/>
      </c:catAx>
      <c:valAx>
        <c:axId val="1047742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42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853548"/>
        <c:axId val="21125021"/>
      </c:barChart>
      <c:catAx>
        <c:axId val="518535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1125021"/>
        <c:crosses val="autoZero"/>
        <c:auto val="0"/>
        <c:lblOffset val="100"/>
        <c:noMultiLvlLbl val="0"/>
      </c:catAx>
      <c:valAx>
        <c:axId val="21125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1853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48340306"/>
        <c:axId val="47146779"/>
      </c:barChart>
      <c:catAx>
        <c:axId val="483403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7146779"/>
        <c:crosses val="autoZero"/>
        <c:auto val="0"/>
        <c:lblOffset val="100"/>
        <c:noMultiLvlLbl val="0"/>
      </c:catAx>
      <c:valAx>
        <c:axId val="4714677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340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1902280"/>
        <c:axId val="53773673"/>
      </c:barChart>
      <c:catAx>
        <c:axId val="319022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3773673"/>
        <c:crosses val="autoZero"/>
        <c:auto val="0"/>
        <c:lblOffset val="100"/>
        <c:noMultiLvlLbl val="0"/>
      </c:catAx>
      <c:valAx>
        <c:axId val="53773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19022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MARÇO - 2011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19395918"/>
        <c:axId val="63249927"/>
      </c:barChart>
      <c:catAx>
        <c:axId val="193959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3249927"/>
        <c:crossesAt val="50"/>
        <c:auto val="0"/>
        <c:lblOffset val="100"/>
        <c:noMultiLvlLbl val="0"/>
      </c:catAx>
      <c:valAx>
        <c:axId val="63249927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395918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MARÇO - 2010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168804"/>
        <c:axId val="15429749"/>
      </c:barChart>
      <c:catAx>
        <c:axId val="21688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5429749"/>
        <c:crossesAt val="0"/>
        <c:auto val="0"/>
        <c:lblOffset val="100"/>
        <c:noMultiLvlLbl val="0"/>
      </c:catAx>
      <c:valAx>
        <c:axId val="15429749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68804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8019722"/>
        <c:axId val="43937843"/>
      </c:barChart>
      <c:catAx>
        <c:axId val="580197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3937843"/>
        <c:crossesAt val="0"/>
        <c:auto val="0"/>
        <c:lblOffset val="100"/>
        <c:noMultiLvlLbl val="0"/>
      </c:catAx>
      <c:valAx>
        <c:axId val="43937843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19722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MARÇO - 2011/2010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11812288"/>
        <c:axId val="9741505"/>
      </c:barChart>
      <c:catAx>
        <c:axId val="118122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9741505"/>
        <c:crosses val="autoZero"/>
        <c:auto val="0"/>
        <c:lblOffset val="100"/>
        <c:noMultiLvlLbl val="0"/>
      </c:catAx>
      <c:valAx>
        <c:axId val="9741505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812288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875"/>
          <c:w val="0.9762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2011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2010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1075206"/>
        <c:axId val="7080351"/>
      </c:barChart>
      <c:catAx>
        <c:axId val="10752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7080351"/>
        <c:crosses val="autoZero"/>
        <c:auto val="0"/>
        <c:lblOffset val="100"/>
        <c:noMultiLvlLbl val="0"/>
      </c:catAx>
      <c:valAx>
        <c:axId val="7080351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75206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75"/>
          <c:y val="0.94825"/>
          <c:w val="0.123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0.49825</cdr:y>
    </cdr:from>
    <cdr:to>
      <cdr:x>0.5325</cdr:x>
      <cdr:y>0.53625</cdr:y>
    </cdr:to>
    <cdr:sp>
      <cdr:nvSpPr>
        <cdr:cNvPr id="6" name="TextBox 6"/>
        <cdr:cNvSpPr txBox="1">
          <a:spLocks noChangeArrowheads="1"/>
        </cdr:cNvSpPr>
      </cdr:nvSpPr>
      <cdr:spPr>
        <a:xfrm>
          <a:off x="3705225" y="233362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R1">
      <selection activeCell="R7" sqref="R7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v>2011</v>
      </c>
      <c r="W1" s="2"/>
      <c r="Y1" s="1">
        <v>2010</v>
      </c>
      <c r="AA1" s="3"/>
    </row>
    <row r="2" spans="1:32" ht="18.75" customHeight="1">
      <c r="A2" s="36" t="s">
        <v>19</v>
      </c>
      <c r="B2" s="37">
        <v>15727499</v>
      </c>
      <c r="C2" s="37">
        <v>15054829</v>
      </c>
      <c r="D2" s="37">
        <v>672670</v>
      </c>
      <c r="E2" s="37">
        <v>1757823</v>
      </c>
      <c r="F2" s="37">
        <v>1367385</v>
      </c>
      <c r="G2" s="37">
        <v>390438</v>
      </c>
      <c r="H2" s="37">
        <v>1413556</v>
      </c>
      <c r="I2" s="37">
        <v>1174817</v>
      </c>
      <c r="J2" s="37">
        <v>238739</v>
      </c>
      <c r="K2" s="37">
        <v>216685</v>
      </c>
      <c r="L2" s="37">
        <v>56750</v>
      </c>
      <c r="M2" s="37">
        <v>159935</v>
      </c>
      <c r="N2" s="37">
        <v>127582</v>
      </c>
      <c r="O2" s="37">
        <v>135818</v>
      </c>
      <c r="P2" s="37">
        <v>-8236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1441.888</v>
      </c>
      <c r="T3" s="6">
        <f>G4/1000</f>
        <v>767.381</v>
      </c>
      <c r="U3" s="6">
        <f>J4/1000</f>
        <v>491.884</v>
      </c>
      <c r="V3" s="6">
        <f>M4/1000</f>
        <v>182.623</v>
      </c>
      <c r="W3" s="6">
        <f>X3+Y3+Z3</f>
        <v>1757.8229999999999</v>
      </c>
      <c r="X3" s="6">
        <f>H2/1000</f>
        <v>1413.556</v>
      </c>
      <c r="Y3" s="6">
        <f>K2/1000</f>
        <v>216.685</v>
      </c>
      <c r="Z3" s="6">
        <f>N2/1000</f>
        <v>127.582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19285977</v>
      </c>
      <c r="C4" s="37">
        <v>17733576</v>
      </c>
      <c r="D4" s="37">
        <v>1552401</v>
      </c>
      <c r="E4" s="37">
        <v>2234562</v>
      </c>
      <c r="F4" s="37">
        <v>1467181</v>
      </c>
      <c r="G4" s="37">
        <v>767381</v>
      </c>
      <c r="H4" s="37">
        <v>1757110</v>
      </c>
      <c r="I4" s="37">
        <v>1265226</v>
      </c>
      <c r="J4" s="37">
        <v>491884</v>
      </c>
      <c r="K4" s="37">
        <v>230266</v>
      </c>
      <c r="L4" s="37">
        <v>47643</v>
      </c>
      <c r="M4" s="37">
        <v>182623</v>
      </c>
      <c r="N4" s="37">
        <v>247186</v>
      </c>
      <c r="O4" s="37">
        <v>154312</v>
      </c>
      <c r="P4" s="37">
        <v>92874</v>
      </c>
      <c r="Q4" s="39"/>
      <c r="R4" s="1" t="s">
        <v>14</v>
      </c>
      <c r="S4" s="6">
        <f>T4+U4+V4</f>
        <v>2234.562</v>
      </c>
      <c r="T4" s="6">
        <f>H4/1000</f>
        <v>1757.11</v>
      </c>
      <c r="U4" s="6">
        <f>K4/1000</f>
        <v>230.266</v>
      </c>
      <c r="V4" s="6">
        <f>N4/1000</f>
        <v>247.186</v>
      </c>
      <c r="W4" s="6">
        <f>X4+Y4+Z4</f>
        <v>1367.385</v>
      </c>
      <c r="X4" s="6">
        <f>I2/1000</f>
        <v>1174.817</v>
      </c>
      <c r="Y4" s="6">
        <f>L2/1000</f>
        <v>56.75</v>
      </c>
      <c r="Z4" s="6">
        <f>O2/1000</f>
        <v>135.818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-792.674</v>
      </c>
      <c r="T5" s="2"/>
      <c r="U5" s="2"/>
      <c r="V5" s="2"/>
      <c r="W5" s="2">
        <f>+W3-W4</f>
        <v>390.4379999999999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2011-04-08T17:13:24Z</dcterms:modified>
  <cp:category/>
  <cp:version/>
  <cp:contentType/>
  <cp:contentStatus/>
</cp:coreProperties>
</file>