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<sst xmlns="http://schemas.openxmlformats.org/spreadsheetml/2006/main" count="28" uniqueCount="20">
  <si>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</si>
  <si>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</si>
  <si>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</si>
  <si>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</si>
  <si>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</si>
  <si>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</si>
  <si>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</si>
  <si>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</si>
  <si>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</si>
  <si>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</si>
  <si>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</si>
  <si>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</si>
  <si>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</si>
  <si>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</si>
  <si>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</si>
  <si>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</si>
  <si>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</si>
  <si>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</si>
  <si>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</si>
  <si>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Julho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</si>
</sst>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541079"/>
        <c:axId val="13869712"/>
      </c:barChart>
      <c:catAx>
        <c:axId val="15410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3869712"/>
        <c:crosses val="autoZero"/>
        <c:auto val="0"/>
        <c:lblOffset val="100"/>
        <c:noMultiLvlLbl val="0"/>
      </c:catAx>
      <c:valAx>
        <c:axId val="1386971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41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718545"/>
        <c:axId val="49704858"/>
      </c:barChart>
      <c:catAx>
        <c:axId val="577185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9704858"/>
        <c:crosses val="autoZero"/>
        <c:auto val="0"/>
        <c:lblOffset val="100"/>
        <c:noMultiLvlLbl val="0"/>
      </c:catAx>
      <c:valAx>
        <c:axId val="49704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7718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4690539"/>
        <c:axId val="66670532"/>
      </c:barChart>
      <c:catAx>
        <c:axId val="446905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670532"/>
        <c:crosses val="autoZero"/>
        <c:auto val="0"/>
        <c:lblOffset val="100"/>
        <c:noMultiLvlLbl val="0"/>
      </c:catAx>
      <c:valAx>
        <c:axId val="6667053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90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3163877"/>
        <c:axId val="31603982"/>
      </c:barChart>
      <c:catAx>
        <c:axId val="63163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1603982"/>
        <c:crosses val="autoZero"/>
        <c:auto val="0"/>
        <c:lblOffset val="100"/>
        <c:noMultiLvlLbl val="0"/>
      </c:catAx>
      <c:valAx>
        <c:axId val="31603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163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JULHO - 2013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6000383"/>
        <c:axId val="9785720"/>
      </c:bar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9785720"/>
        <c:crossesAt val="50"/>
        <c:auto val="0"/>
        <c:lblOffset val="100"/>
        <c:noMultiLvlLbl val="0"/>
      </c:catAx>
      <c:valAx>
        <c:axId val="9785720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00383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JULHO - 2012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0962617"/>
        <c:axId val="54445826"/>
      </c:bar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4445826"/>
        <c:crossesAt val="0"/>
        <c:auto val="0"/>
        <c:lblOffset val="100"/>
        <c:noMultiLvlLbl val="0"/>
      </c:catAx>
      <c:valAx>
        <c:axId val="54445826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62617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0250387"/>
        <c:axId val="48035756"/>
      </c:barChart>
      <c:catAx>
        <c:axId val="202503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8035756"/>
        <c:crossesAt val="0"/>
        <c:auto val="0"/>
        <c:lblOffset val="100"/>
        <c:noMultiLvlLbl val="0"/>
      </c:catAx>
      <c:valAx>
        <c:axId val="48035756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50387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JULHO - 2013/2012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9668621"/>
        <c:axId val="65690998"/>
      </c:barChart>
      <c:catAx>
        <c:axId val="296686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5690998"/>
        <c:crosses val="autoZero"/>
        <c:auto val="0"/>
        <c:lblOffset val="100"/>
        <c:noMultiLvlLbl val="0"/>
      </c:catAx>
      <c:valAx>
        <c:axId val="65690998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68621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"/>
          <c:w val="0.97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54348071"/>
        <c:axId val="19370592"/>
      </c:barChart>
      <c:catAx>
        <c:axId val="54348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9370592"/>
        <c:crosses val="autoZero"/>
        <c:auto val="0"/>
        <c:lblOffset val="100"/>
        <c:noMultiLvlLbl val="0"/>
      </c:catAx>
      <c:valAx>
        <c:axId val="19370592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348071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4825"/>
          <c:w val="0.16575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S6" sqref="S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  <c r="U1" s="1">
        <f>A3</f>
        <v>2013</v>
      </c>
      <c r="W1" s="2"/>
      <c r="Y1" s="1">
        <f>A1</f>
        <v>2012</v>
      </c>
      <c r="AA1" s="3"/>
    </row>
    <row r="2" spans="1:32" ht="18.75" customHeight="1">
      <c r="A2" s="28" t="s">
        <v>19</v>
      </c>
      <c r="B2" s="29">
        <v>21003237</v>
      </c>
      <c r="C2" s="29">
        <v>18137388</v>
      </c>
      <c r="D2" s="29">
        <v>2865849</v>
      </c>
      <c r="E2" s="29">
        <v>1864710</v>
      </c>
      <c r="F2" s="29">
        <v>1500217</v>
      </c>
      <c r="G2" s="29">
        <v>364493</v>
      </c>
      <c r="H2" s="29">
        <v>1489787</v>
      </c>
      <c r="I2" s="29">
        <v>1334187</v>
      </c>
      <c r="J2" s="29">
        <v>155600</v>
      </c>
      <c r="K2" s="29">
        <v>193102</v>
      </c>
      <c r="L2" s="29">
        <v>56369</v>
      </c>
      <c r="M2" s="29">
        <v>136733</v>
      </c>
      <c r="N2" s="29">
        <v>181821</v>
      </c>
      <c r="O2" s="29">
        <v>109661</v>
      </c>
      <c r="P2" s="29">
        <v>72160</v>
      </c>
      <c r="Q2" s="36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6"/>
      <c r="R3" s="1" t="s">
        <v>13</v>
      </c>
      <c r="S3" s="6">
        <f>T3+U3+V3</f>
        <v>2280.8610000000003</v>
      </c>
      <c r="T3" s="6">
        <f>H4/1000</f>
        <v>1866.351</v>
      </c>
      <c r="U3" s="6">
        <f>K4/1000</f>
        <v>257.701</v>
      </c>
      <c r="V3" s="6">
        <f>N4/1000</f>
        <v>156.809</v>
      </c>
      <c r="W3" s="6">
        <f>X3+Y3+Z3</f>
        <v>1864.71</v>
      </c>
      <c r="X3" s="6">
        <f>H2/1000</f>
        <v>1489.787</v>
      </c>
      <c r="Y3" s="6">
        <f>K2/1000</f>
        <v>193.102</v>
      </c>
      <c r="Z3" s="6">
        <f>N2/1000</f>
        <v>181.821</v>
      </c>
      <c r="AA3" s="3"/>
      <c r="AC3" s="2"/>
      <c r="AD3" s="2"/>
      <c r="AE3" s="2"/>
      <c r="AF3" s="2"/>
    </row>
    <row r="4" spans="1:28" ht="18.75" customHeight="1">
      <c r="A4" s="28" t="s">
        <v>19</v>
      </c>
      <c r="B4" s="29">
        <v>20806765</v>
      </c>
      <c r="C4" s="29">
        <v>22704383</v>
      </c>
      <c r="D4" s="29">
        <v>-1897618</v>
      </c>
      <c r="E4" s="29">
        <v>2280861</v>
      </c>
      <c r="F4" s="29">
        <v>1724018</v>
      </c>
      <c r="G4" s="29">
        <v>556843</v>
      </c>
      <c r="H4" s="29">
        <v>1866351</v>
      </c>
      <c r="I4" s="29">
        <v>1484702</v>
      </c>
      <c r="J4" s="29">
        <v>381649</v>
      </c>
      <c r="K4" s="29">
        <v>257701</v>
      </c>
      <c r="L4" s="29">
        <v>101280</v>
      </c>
      <c r="M4" s="29">
        <v>156421</v>
      </c>
      <c r="N4" s="29">
        <v>156809</v>
      </c>
      <c r="O4" s="29">
        <v>138036</v>
      </c>
      <c r="P4" s="29">
        <v>18773</v>
      </c>
      <c r="Q4" s="37"/>
      <c r="R4" s="1" t="s">
        <v>14</v>
      </c>
      <c r="S4" s="6">
        <f>T4+U4+V4</f>
        <v>1724.018</v>
      </c>
      <c r="T4" s="6">
        <f>I4/1000</f>
        <v>1484.702</v>
      </c>
      <c r="U4" s="6">
        <f>L4/1000</f>
        <v>101.28</v>
      </c>
      <c r="V4" s="6">
        <f>O4/1000</f>
        <v>138.036</v>
      </c>
      <c r="W4" s="6">
        <f>X4+Y4+Z4</f>
        <v>1500.2169999999999</v>
      </c>
      <c r="X4" s="6">
        <f>I2/1000</f>
        <v>1334.187</v>
      </c>
      <c r="Y4" s="6">
        <f>L2/1000</f>
        <v>56.369</v>
      </c>
      <c r="Z4" s="6">
        <f>O2/1000</f>
        <v>109.661</v>
      </c>
      <c r="AA4" s="3"/>
      <c r="AB4" s="2"/>
    </row>
    <row r="5" spans="1:27" ht="18.75" customHeight="1">
      <c r="A5" s="3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6"/>
      <c r="R5" s="1" t="s">
        <v>15</v>
      </c>
      <c r="S5" s="2">
        <f>+S3-S4</f>
        <v>556.8430000000003</v>
      </c>
      <c r="T5" s="2"/>
      <c r="U5" s="2"/>
      <c r="V5" s="2"/>
      <c r="W5" s="2">
        <f>+W3-W4</f>
        <v>364.49300000000017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39" t="s">
        <v>9</v>
      </c>
      <c r="AG11" s="39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0" t="s">
        <v>6</v>
      </c>
      <c r="W48" s="40"/>
      <c r="X48" s="40"/>
      <c r="Y48" s="40"/>
      <c r="AA48" s="18" t="s">
        <v>8</v>
      </c>
      <c r="AC48" s="18" t="s">
        <v>11</v>
      </c>
      <c r="AE48" s="40" t="s">
        <v>6</v>
      </c>
      <c r="AF48" s="40"/>
      <c r="AG48" s="40"/>
      <c r="AH48" s="40"/>
    </row>
    <row r="49" spans="22:34" ht="18.75" customHeight="1">
      <c r="V49" s="40"/>
      <c r="W49" s="40"/>
      <c r="X49" s="40"/>
      <c r="Y49" s="40"/>
      <c r="AA49" s="18"/>
      <c r="AC49" s="18"/>
      <c r="AE49" s="40"/>
      <c r="AF49" s="40"/>
      <c r="AG49" s="40"/>
      <c r="AH49" s="40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2013-08-07T18:31:38Z</dcterms:modified>
  <cp:category/>
  <cp:version/>
  <cp:contentType/>
  <cp:contentStatus/>
</cp:coreProperties>
</file>