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P056" sheetId="1" r:id="rId1"/>
  </sheets>
  <definedNames>
    <definedName name="_xlnm.Print_Titles" localSheetId="0">'BCP056'!$1:$9</definedName>
  </definedNames>
  <calcPr fullCalcOnLoad="1"/>
</workbook>
</file>

<file path=xl/sharedStrings.xml><?xml version="1.0" encoding="utf-8"?>
<sst xmlns="http://schemas.openxmlformats.org/spreadsheetml/2006/main" count="291" uniqueCount="285">
  <si>
    <t>Países Baixos (Holanda)</t>
  </si>
  <si>
    <t>Indonésia</t>
  </si>
  <si>
    <t>Chile</t>
  </si>
  <si>
    <t>China</t>
  </si>
  <si>
    <t>Peru</t>
  </si>
  <si>
    <t>Rússia</t>
  </si>
  <si>
    <t>Uruguai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</si>
  <si>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</si>
  <si>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</si>
  <si>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</si>
  <si>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</si>
  <si>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</si>
  <si>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</si>
  <si>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</si>
  <si>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</si>
  <si>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</si>
  <si>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</si>
  <si>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</si>
  <si>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Taiwan (Formosa)</t>
  </si>
  <si>
    <t>Emirados Árabes Unidos</t>
  </si>
  <si>
    <t>Reino Unido</t>
  </si>
  <si>
    <t>Argentina</t>
  </si>
  <si>
    <t>Vietnã</t>
  </si>
  <si>
    <t>Malásia</t>
  </si>
  <si>
    <t>Bolívia</t>
  </si>
  <si>
    <t>México</t>
  </si>
  <si>
    <t>Alemanha</t>
  </si>
  <si>
    <t>Hong Kong</t>
  </si>
  <si>
    <t>Colômbia</t>
  </si>
  <si>
    <t>Nigéria</t>
  </si>
  <si>
    <t>MINISTÉRIO DO DESENVOLVIMENTO</t>
  </si>
  <si>
    <t>Secretaria de Comércio Exterior</t>
  </si>
  <si>
    <t>US$ F.O.B.</t>
  </si>
  <si>
    <t>DISCRIMINAÇÃO</t>
  </si>
  <si>
    <t>TOTAL GERAL</t>
  </si>
  <si>
    <t>EXPORTAÇÃO</t>
  </si>
  <si>
    <t>IMPORTAÇÃO</t>
  </si>
  <si>
    <t>Não se aplica</t>
  </si>
  <si>
    <t>Cuba</t>
  </si>
  <si>
    <t>Venezuela</t>
  </si>
  <si>
    <t>Equador</t>
  </si>
  <si>
    <t>Panamá</t>
  </si>
  <si>
    <t>Guatemala</t>
  </si>
  <si>
    <t>Nicarágua</t>
  </si>
  <si>
    <t>Honduras</t>
  </si>
  <si>
    <t>El Salvador</t>
  </si>
  <si>
    <t>Costa Rica</t>
  </si>
  <si>
    <t>Antígua e Barbuda</t>
  </si>
  <si>
    <t>Jamaica</t>
  </si>
  <si>
    <t>Bahamas</t>
  </si>
  <si>
    <t>Belize</t>
  </si>
  <si>
    <t>Haiti</t>
  </si>
  <si>
    <t>Montserrat</t>
  </si>
  <si>
    <t>Guiana</t>
  </si>
  <si>
    <t>Dominica</t>
  </si>
  <si>
    <t>Granada</t>
  </si>
  <si>
    <t>Barbados</t>
  </si>
  <si>
    <t>Santa Lúcia</t>
  </si>
  <si>
    <t>São Cristóvão e Névis</t>
  </si>
  <si>
    <t>São Vicente e Granadinas</t>
  </si>
  <si>
    <t>Trinidad e Tobago</t>
  </si>
  <si>
    <t>Suriname</t>
  </si>
  <si>
    <t>Porto Rico</t>
  </si>
  <si>
    <t>Ucrânia</t>
  </si>
  <si>
    <t>Moldávia</t>
  </si>
  <si>
    <t>União das Repúblicas Socialistas Soviéticas</t>
  </si>
  <si>
    <t>Albânia</t>
  </si>
  <si>
    <t>Tchecoslováquia</t>
  </si>
  <si>
    <t>Belarus</t>
  </si>
  <si>
    <t>Estônia</t>
  </si>
  <si>
    <t>Finlândia</t>
  </si>
  <si>
    <t>Eslováquia</t>
  </si>
  <si>
    <t>Romênia</t>
  </si>
  <si>
    <t>Portugal</t>
  </si>
  <si>
    <t>Hungria</t>
  </si>
  <si>
    <t>Polônia</t>
  </si>
  <si>
    <t>Man, Ilha de</t>
  </si>
  <si>
    <t>Grécia</t>
  </si>
  <si>
    <t>Canal, Ilhas do (Guernsey)</t>
  </si>
  <si>
    <t>Aland, Ilhas</t>
  </si>
  <si>
    <t>Áustria</t>
  </si>
  <si>
    <t>Canárias, Ilhas</t>
  </si>
  <si>
    <t>Irlanda</t>
  </si>
  <si>
    <t>Dinamarca</t>
  </si>
  <si>
    <t>Bulgária</t>
  </si>
  <si>
    <t>Eslovênia</t>
  </si>
  <si>
    <t>Canal, Ilhas do (Jersey)</t>
  </si>
  <si>
    <t>Chipre</t>
  </si>
  <si>
    <t>Croácia</t>
  </si>
  <si>
    <t>Suécia</t>
  </si>
  <si>
    <t>Tcheca, República</t>
  </si>
  <si>
    <t>Lituânia</t>
  </si>
  <si>
    <t>Madeira, Ilha da</t>
  </si>
  <si>
    <t>Letônia</t>
  </si>
  <si>
    <t>Malta</t>
  </si>
  <si>
    <t>Luxemburgo</t>
  </si>
  <si>
    <t>Noruega</t>
  </si>
  <si>
    <t>Liechtenstein</t>
  </si>
  <si>
    <t>Suíça</t>
  </si>
  <si>
    <t>Bouvet, Ilha</t>
  </si>
  <si>
    <t>Islândia</t>
  </si>
  <si>
    <t>Macau</t>
  </si>
  <si>
    <t>Sri Lanka</t>
  </si>
  <si>
    <t>Brunei</t>
  </si>
  <si>
    <t>Butão</t>
  </si>
  <si>
    <t>Filipinas</t>
  </si>
  <si>
    <t>Turcomenistão</t>
  </si>
  <si>
    <t>Cingapura</t>
  </si>
  <si>
    <t>Maldivas</t>
  </si>
  <si>
    <t>Cazaquistão</t>
  </si>
  <si>
    <t>Mianmar</t>
  </si>
  <si>
    <t>Coreia do Norte</t>
  </si>
  <si>
    <t>Camboja</t>
  </si>
  <si>
    <t>Tailândia</t>
  </si>
  <si>
    <t>Afeganistão</t>
  </si>
  <si>
    <t>Quirguistão</t>
  </si>
  <si>
    <t>Geórgia</t>
  </si>
  <si>
    <t>Paquistão</t>
  </si>
  <si>
    <t>Armênia</t>
  </si>
  <si>
    <t>Mongólia</t>
  </si>
  <si>
    <t>Azerbaijão</t>
  </si>
  <si>
    <t>Tadjiquistão</t>
  </si>
  <si>
    <t>Uzbequistão</t>
  </si>
  <si>
    <t>Nepal</t>
  </si>
  <si>
    <t>Laos</t>
  </si>
  <si>
    <t>Bangladesh</t>
  </si>
  <si>
    <t>Timor Leste</t>
  </si>
  <si>
    <t>Catar</t>
  </si>
  <si>
    <t>Coveite (Kuweit)</t>
  </si>
  <si>
    <t>Israel</t>
  </si>
  <si>
    <t>Síria</t>
  </si>
  <si>
    <t>Barein</t>
  </si>
  <si>
    <t>Iraque</t>
  </si>
  <si>
    <t>Líbano</t>
  </si>
  <si>
    <t>Jordânia</t>
  </si>
  <si>
    <t>Omã</t>
  </si>
  <si>
    <t>Iêmen</t>
  </si>
  <si>
    <t>Palestina</t>
  </si>
  <si>
    <t>Irã</t>
  </si>
  <si>
    <t>Maurício</t>
  </si>
  <si>
    <t>Madagascar</t>
  </si>
  <si>
    <t>Saara Ocidental</t>
  </si>
  <si>
    <t>Tanzânia</t>
  </si>
  <si>
    <t>Ruanda</t>
  </si>
  <si>
    <t>Zimbábue</t>
  </si>
  <si>
    <t>Reunião</t>
  </si>
  <si>
    <t>Gana</t>
  </si>
  <si>
    <t>República Centro-Africana</t>
  </si>
  <si>
    <t>Guiné</t>
  </si>
  <si>
    <t>Mali</t>
  </si>
  <si>
    <t>Guiné Equatorial</t>
  </si>
  <si>
    <t>Quênia</t>
  </si>
  <si>
    <t>Argélia</t>
  </si>
  <si>
    <t>África do Sul</t>
  </si>
  <si>
    <t>Guiné-Bissau</t>
  </si>
  <si>
    <t>Djibuti</t>
  </si>
  <si>
    <t>Chade</t>
  </si>
  <si>
    <t>Angola</t>
  </si>
  <si>
    <t>Burkina Faso</t>
  </si>
  <si>
    <t>Moçambique</t>
  </si>
  <si>
    <t>Namíbia</t>
  </si>
  <si>
    <t>Togo</t>
  </si>
  <si>
    <t>Congo, República Democrática</t>
  </si>
  <si>
    <t>Zâmbia</t>
  </si>
  <si>
    <t>Território Britânico do Oceano Índico</t>
  </si>
  <si>
    <t>Congo</t>
  </si>
  <si>
    <t>Etiópia</t>
  </si>
  <si>
    <t>Sudão do Sul</t>
  </si>
  <si>
    <t>Líbia</t>
  </si>
  <si>
    <t>Eritreia</t>
  </si>
  <si>
    <t>Senegal</t>
  </si>
  <si>
    <t>Sudão</t>
  </si>
  <si>
    <t>Comores</t>
  </si>
  <si>
    <t>Seicheles</t>
  </si>
  <si>
    <t>São Tomé e Príncipe</t>
  </si>
  <si>
    <t>Egito</t>
  </si>
  <si>
    <t>Santa Helena</t>
  </si>
  <si>
    <t>Costa do Marfim</t>
  </si>
  <si>
    <t>Tunísia</t>
  </si>
  <si>
    <t>Benin</t>
  </si>
  <si>
    <t>Malavi</t>
  </si>
  <si>
    <t>Gabão</t>
  </si>
  <si>
    <t>Mauritânia</t>
  </si>
  <si>
    <t>Botsuana</t>
  </si>
  <si>
    <t>Suazilândia</t>
  </si>
  <si>
    <t>Níger</t>
  </si>
  <si>
    <t>Gâmbia</t>
  </si>
  <si>
    <t>Marrocos</t>
  </si>
  <si>
    <t>Libéria</t>
  </si>
  <si>
    <t>Burundi</t>
  </si>
  <si>
    <t>Serra Leoa</t>
  </si>
  <si>
    <t>Cabo Verde</t>
  </si>
  <si>
    <t>Somália</t>
  </si>
  <si>
    <t>Lesoto</t>
  </si>
  <si>
    <t>Uganda</t>
  </si>
  <si>
    <t>Camarões</t>
  </si>
  <si>
    <t>Toquelau</t>
  </si>
  <si>
    <t>Niue</t>
  </si>
  <si>
    <t>Tonga</t>
  </si>
  <si>
    <t>Norfolk, Ilha</t>
  </si>
  <si>
    <t>Wallis e Futuna, Ilhas</t>
  </si>
  <si>
    <t>Wake, Ilha</t>
  </si>
  <si>
    <t>Fiji</t>
  </si>
  <si>
    <t>Palau</t>
  </si>
  <si>
    <t>Nova Caledônia</t>
  </si>
  <si>
    <t>Papua Nova Guiné</t>
  </si>
  <si>
    <t>Nova Zelândia</t>
  </si>
  <si>
    <t>Pacífico, Ilhas do (EUA)</t>
  </si>
  <si>
    <t>Samoa</t>
  </si>
  <si>
    <t>Samoa Americana</t>
  </si>
  <si>
    <t>Vanuatu</t>
  </si>
  <si>
    <t>Salomão, Ilhas</t>
  </si>
  <si>
    <t>Kiribati</t>
  </si>
  <si>
    <t>Polinésia Francesa</t>
  </si>
  <si>
    <t>Austrália</t>
  </si>
  <si>
    <t>Marianas do Norte, Ilhas</t>
  </si>
  <si>
    <t>Cocos (Keeling), Ilhas</t>
  </si>
  <si>
    <t>Cook, Ilhas</t>
  </si>
  <si>
    <t>Marshall, Ilhas</t>
  </si>
  <si>
    <t>Nauru</t>
  </si>
  <si>
    <t>Micronésia</t>
  </si>
  <si>
    <t>Midway, Ilhas</t>
  </si>
  <si>
    <t>Christmas (Navidad), Ilha</t>
  </si>
  <si>
    <t>Johnston, Ilhas</t>
  </si>
  <si>
    <t>Tuvalu</t>
  </si>
  <si>
    <t>Pitcairn</t>
  </si>
  <si>
    <t>Guam</t>
  </si>
  <si>
    <t>Martinica</t>
  </si>
  <si>
    <t>Cayman, Ilhas</t>
  </si>
  <si>
    <t>Antilhas Holandesas</t>
  </si>
  <si>
    <t>Bósnia-Herzegovina</t>
  </si>
  <si>
    <t>Bermudas</t>
  </si>
  <si>
    <t>Mônaco</t>
  </si>
  <si>
    <t>Turquia</t>
  </si>
  <si>
    <t>Sérvia</t>
  </si>
  <si>
    <t>Falkland (Malvinas)</t>
  </si>
  <si>
    <t>São Pedro e Miquelon</t>
  </si>
  <si>
    <t>San Marino</t>
  </si>
  <si>
    <t>Faroe, Ilhas</t>
  </si>
  <si>
    <t>Gibraltar</t>
  </si>
  <si>
    <t>Groenlândia</t>
  </si>
  <si>
    <t>Guadalupe</t>
  </si>
  <si>
    <t>República Dominicana</t>
  </si>
  <si>
    <t>Guiana Francesa</t>
  </si>
  <si>
    <t>Iugoslávia</t>
  </si>
  <si>
    <t>Macedônia</t>
  </si>
  <si>
    <t>Zona do Canal do Panamá</t>
  </si>
  <si>
    <t>Turcas e Caicos, Ilhas</t>
  </si>
  <si>
    <t>Vaticano</t>
  </si>
  <si>
    <t>Curaçao</t>
  </si>
  <si>
    <t>Sint Maarten</t>
  </si>
  <si>
    <t>Bonaire, Saint Eustatius e Saba</t>
  </si>
  <si>
    <t>Provisão de Navios e Aeronaves</t>
  </si>
  <si>
    <t>Aruba</t>
  </si>
  <si>
    <t>São Bartolomeu</t>
  </si>
  <si>
    <t>Virgens, Ilhas (Americanas)</t>
  </si>
  <si>
    <t>Virgens, Ilhas (Britânicas)</t>
  </si>
  <si>
    <t>Andorra</t>
  </si>
  <si>
    <t>Anguilla</t>
  </si>
  <si>
    <t>Montenegro</t>
  </si>
  <si>
    <t>Iêmen Democrático</t>
  </si>
  <si>
    <t>Jammu</t>
  </si>
  <si>
    <t>Território da Alta Comissão do Pacífico Ocidental</t>
  </si>
  <si>
    <t>Gaza e Jericó</t>
  </si>
  <si>
    <t>Inglaterra</t>
  </si>
  <si>
    <t>Pacífico, Ilhas do (Administração dos EUA)</t>
  </si>
  <si>
    <t>Não Declarados</t>
  </si>
  <si>
    <t>Papua, Território de</t>
  </si>
  <si>
    <t>Não Declarados Preliminarmente</t>
  </si>
  <si>
    <t>Organizações Internacionais</t>
  </si>
  <si>
    <t>Brasil</t>
  </si>
  <si>
    <t>Internação na Zona Franca de Manaus</t>
  </si>
  <si>
    <t>A Designar</t>
  </si>
  <si>
    <t>Fezzan</t>
  </si>
  <si>
    <t>Alemanha Oriental</t>
  </si>
  <si>
    <t>Abu Dhabi</t>
  </si>
  <si>
    <t>PAÍSES</t>
  </si>
  <si>
    <t>SALDO</t>
  </si>
  <si>
    <t>EXPORTAÇÃO, IMPORTAÇÃO, SALDO COMERCIAL E CORRENTE DE COMÉRCIO BRASILEIRA</t>
  </si>
  <si>
    <t>CORR. DE COMERCIO</t>
  </si>
  <si>
    <t>BCP056</t>
  </si>
  <si>
    <t>ABRIL</t>
  </si>
  <si>
    <t>ABRIL_2016</t>
  </si>
  <si>
    <t>ABRIL_2015</t>
  </si>
  <si>
    <t>ABRIL 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</si>
</sst>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169" fontId="39" fillId="0" borderId="10" xfId="60" applyNumberFormat="1" applyFont="1" applyFill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shrinkToFi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showGridLines="0" tabSelected="1" zoomScalePageLayoutView="0" workbookViewId="0" topLeftCell="A1">
      <selection activeCell="G29" sqref="G29"/>
    </sheetView>
  </sheetViews>
  <sheetFormatPr defaultColWidth="9.140625" defaultRowHeight="15"/>
  <cols>
    <col min="1" max="1" width="28.140625" style="3" customWidth="1"/>
    <col min="2" max="2" width="12.57421875" style="3" bestFit="1" customWidth="1"/>
    <col min="3" max="3" width="14.00390625" style="3" customWidth="1"/>
    <col min="4" max="5" width="12.57421875" style="3" bestFit="1" customWidth="1"/>
    <col min="6" max="6" width="10.8515625" style="3" bestFit="1" customWidth="1"/>
    <col min="7" max="7" width="10.00390625" style="3" bestFit="1" customWidth="1"/>
    <col min="8" max="9" width="11.7109375" style="3" bestFit="1" customWidth="1"/>
    <col min="10" max="16384" width="9.140625" style="3" customWidth="1"/>
  </cols>
  <sheetData>
    <row r="1" spans="1:9" ht="13.5" customHeight="1">
      <c r="A1" s="16" t="s">
        <v>30</v>
      </c>
      <c r="C1" s="18" t="s">
        <v>278</v>
      </c>
      <c r="I1" s="13" t="s">
        <v>280</v>
      </c>
    </row>
    <row r="2" spans="1:3" ht="13.5" customHeight="1">
      <c r="A2" s="17" t="s">
        <v>31</v>
      </c>
      <c r="B2" s="5"/>
      <c r="C2" s="18" t="s">
        <v>276</v>
      </c>
    </row>
    <row r="3" spans="1:3" ht="13.5" customHeight="1">
      <c r="A3" s="4"/>
      <c r="B3" s="5"/>
      <c r="C3" s="19" t="s">
        <v>284</v>
      </c>
    </row>
    <row r="4" ht="13.5" customHeight="1">
      <c r="C4" s="18" t="s">
        <v>32</v>
      </c>
    </row>
    <row r="6" spans="1:9" ht="11.25">
      <c r="A6" s="12"/>
      <c r="B6" s="21" t="s">
        <v>281</v>
      </c>
      <c r="C6" s="21"/>
      <c r="D6" s="21"/>
      <c r="E6" s="21"/>
      <c r="F6" s="21"/>
      <c r="G6" s="21"/>
      <c r="H6" s="21"/>
      <c r="I6" s="21"/>
    </row>
    <row r="7" spans="1:9" ht="11.25">
      <c r="A7" s="6" t="s">
        <v>33</v>
      </c>
      <c r="B7" s="20" t="s">
        <v>35</v>
      </c>
      <c r="C7" s="20"/>
      <c r="D7" s="20" t="s">
        <v>36</v>
      </c>
      <c r="E7" s="20"/>
      <c r="F7" s="20" t="s">
        <v>277</v>
      </c>
      <c r="G7" s="20"/>
      <c r="H7" s="20" t="s">
        <v>279</v>
      </c>
      <c r="I7" s="20"/>
    </row>
    <row r="8" spans="1:9" ht="11.25">
      <c r="A8" s="7" t="s">
        <v>34</v>
      </c>
      <c r="B8" s="8">
        <v>15374374167</v>
      </c>
      <c r="C8" s="8">
        <v>15156274767</v>
      </c>
      <c r="D8" s="8">
        <v>10513171044</v>
      </c>
      <c r="E8" s="8">
        <v>14666063420</v>
      </c>
      <c r="F8" s="9">
        <f>B8-D8</f>
        <v>4861203123</v>
      </c>
      <c r="G8" s="9">
        <f>C8-E8</f>
        <v>490211347</v>
      </c>
      <c r="H8" s="9">
        <f>B8+D8</f>
        <v>25887545211</v>
      </c>
      <c r="I8" s="9">
        <f>C8+E8</f>
        <v>29822338187</v>
      </c>
    </row>
    <row r="9" spans="1:9" ht="12.75" customHeight="1">
      <c r="A9" s="1"/>
      <c r="B9" s="14" t="s">
        <v>282</v>
      </c>
      <c r="C9" s="14" t="s">
        <v>283</v>
      </c>
      <c r="D9" s="14" t="s">
        <v>282</v>
      </c>
      <c r="E9" s="14" t="s">
        <v>283</v>
      </c>
      <c r="F9" s="14" t="s">
        <v>282</v>
      </c>
      <c r="G9" s="14" t="s">
        <v>283</v>
      </c>
      <c r="H9" s="14" t="s">
        <v>282</v>
      </c>
      <c r="I9" s="14" t="s">
        <v>283</v>
      </c>
    </row>
    <row r="10" spans="1:9" ht="12.75" customHeight="1">
      <c r="A10" s="10"/>
      <c r="B10" s="11"/>
      <c r="C10" s="11"/>
      <c r="D10" s="11"/>
      <c r="E10" s="11"/>
      <c r="F10" s="11"/>
      <c r="G10" s="11"/>
      <c r="H10" s="11"/>
      <c r="I10" s="11"/>
    </row>
    <row r="11" spans="1:9" ht="12.75" customHeight="1">
      <c r="A11" s="15" t="s">
        <v>3</v>
      </c>
      <c r="B11" s="2">
        <v>4302377771</v>
      </c>
      <c r="C11" s="2">
        <v>3435459523</v>
      </c>
      <c r="D11" s="2">
        <v>1430937264</v>
      </c>
      <c r="E11" s="2">
        <v>2487248249</v>
      </c>
      <c r="F11" s="9">
        <f>B11-D11</f>
        <v>2871440507</v>
      </c>
      <c r="G11" s="9">
        <f>C11-E11</f>
        <v>948211274</v>
      </c>
      <c r="H11" s="9">
        <f>B11+D11</f>
        <v>5733315035</v>
      </c>
      <c r="I11" s="9">
        <f>C11+E11</f>
        <v>5922707772</v>
      </c>
    </row>
    <row r="12" spans="1:9" ht="12.75" customHeight="1">
      <c r="A12" s="15" t="s">
        <v>16</v>
      </c>
      <c r="B12" s="2">
        <v>1643267654</v>
      </c>
      <c r="C12" s="2">
        <v>1955088031</v>
      </c>
      <c r="D12" s="2">
        <v>1826005396</v>
      </c>
      <c r="E12" s="2">
        <v>2426769013</v>
      </c>
      <c r="F12" s="9">
        <f>B12-D12</f>
        <v>-182737742</v>
      </c>
      <c r="G12" s="9">
        <f>C12-E12</f>
        <v>-471680982</v>
      </c>
      <c r="H12" s="9">
        <f>B12+D12</f>
        <v>3469273050</v>
      </c>
      <c r="I12" s="9">
        <f>C12+E12</f>
        <v>4381857044</v>
      </c>
    </row>
    <row r="13" spans="1:9" ht="12.75" customHeight="1">
      <c r="A13" s="15" t="s">
        <v>21</v>
      </c>
      <c r="B13" s="2">
        <v>1055759334</v>
      </c>
      <c r="C13" s="2">
        <v>1012555198</v>
      </c>
      <c r="D13" s="2">
        <v>779879459</v>
      </c>
      <c r="E13" s="2">
        <v>942124754</v>
      </c>
      <c r="F13" s="9">
        <f>B13-D13</f>
        <v>275879875</v>
      </c>
      <c r="G13" s="9">
        <f>C13-E13</f>
        <v>70430444</v>
      </c>
      <c r="H13" s="9">
        <f>B13+D13</f>
        <v>1835638793</v>
      </c>
      <c r="I13" s="9">
        <f>C13+E13</f>
        <v>1954679952</v>
      </c>
    </row>
    <row r="14" spans="1:9" ht="12.75" customHeight="1">
      <c r="A14" s="15" t="s">
        <v>0</v>
      </c>
      <c r="B14" s="2">
        <v>813538809</v>
      </c>
      <c r="C14" s="2">
        <v>770515088</v>
      </c>
      <c r="D14" s="2">
        <v>109077990</v>
      </c>
      <c r="E14" s="2">
        <v>233125024</v>
      </c>
      <c r="F14" s="9">
        <f>B14-D14</f>
        <v>704460819</v>
      </c>
      <c r="G14" s="9">
        <f>C14-E14</f>
        <v>537390064</v>
      </c>
      <c r="H14" s="9">
        <f>B14+D14</f>
        <v>922616799</v>
      </c>
      <c r="I14" s="9">
        <f>C14+E14</f>
        <v>1003640112</v>
      </c>
    </row>
    <row r="15" spans="1:9" ht="12.75" customHeight="1">
      <c r="A15" s="15" t="s">
        <v>26</v>
      </c>
      <c r="B15" s="2">
        <v>378547597</v>
      </c>
      <c r="C15" s="2">
        <v>474087183</v>
      </c>
      <c r="D15" s="2">
        <v>731496030</v>
      </c>
      <c r="E15" s="2">
        <v>877375643</v>
      </c>
      <c r="F15" s="9">
        <f>B15-D15</f>
        <v>-352948433</v>
      </c>
      <c r="G15" s="9">
        <f>C15-E15</f>
        <v>-403288460</v>
      </c>
      <c r="H15" s="9">
        <f>B15+D15</f>
        <v>1110043627</v>
      </c>
      <c r="I15" s="9">
        <f>C15+E15</f>
        <v>1351462826</v>
      </c>
    </row>
    <row r="16" spans="1:9" ht="12.75" customHeight="1">
      <c r="A16" s="15" t="s">
        <v>8</v>
      </c>
      <c r="B16" s="2">
        <v>371393556</v>
      </c>
      <c r="C16" s="2">
        <v>300702441</v>
      </c>
      <c r="D16" s="2">
        <v>259860859</v>
      </c>
      <c r="E16" s="2">
        <v>451157480</v>
      </c>
      <c r="F16" s="9">
        <f>B16-D16</f>
        <v>111532697</v>
      </c>
      <c r="G16" s="9">
        <f>C16-E16</f>
        <v>-150455039</v>
      </c>
      <c r="H16" s="9">
        <f>B16+D16</f>
        <v>631254415</v>
      </c>
      <c r="I16" s="9">
        <f>C16+E16</f>
        <v>751859921</v>
      </c>
    </row>
    <row r="17" spans="1:9" ht="12.75" customHeight="1">
      <c r="A17" s="15" t="s">
        <v>2</v>
      </c>
      <c r="B17" s="2">
        <v>345881883</v>
      </c>
      <c r="C17" s="2">
        <v>276779597</v>
      </c>
      <c r="D17" s="2">
        <v>341429184</v>
      </c>
      <c r="E17" s="2">
        <v>231674515</v>
      </c>
      <c r="F17" s="9">
        <f>B17-D17</f>
        <v>4452699</v>
      </c>
      <c r="G17" s="9">
        <f>C17-E17</f>
        <v>45105082</v>
      </c>
      <c r="H17" s="9">
        <f>B17+D17</f>
        <v>687311067</v>
      </c>
      <c r="I17" s="9">
        <f>C17+E17</f>
        <v>508454112</v>
      </c>
    </row>
    <row r="18" spans="1:9" ht="12.75" customHeight="1">
      <c r="A18" s="15" t="s">
        <v>25</v>
      </c>
      <c r="B18" s="2">
        <v>318969668</v>
      </c>
      <c r="C18" s="2">
        <v>277103378</v>
      </c>
      <c r="D18" s="2">
        <v>288625706</v>
      </c>
      <c r="E18" s="2">
        <v>410516793</v>
      </c>
      <c r="F18" s="9">
        <f>B18-D18</f>
        <v>30343962</v>
      </c>
      <c r="G18" s="9">
        <f>C18-E18</f>
        <v>-133413415</v>
      </c>
      <c r="H18" s="9">
        <f>B18+D18</f>
        <v>607595374</v>
      </c>
      <c r="I18" s="9">
        <f>C18+E18</f>
        <v>687620171</v>
      </c>
    </row>
    <row r="19" spans="1:9" ht="12.75" customHeight="1">
      <c r="A19" s="15" t="s">
        <v>7</v>
      </c>
      <c r="B19" s="2">
        <v>282618231</v>
      </c>
      <c r="C19" s="2">
        <v>228751892</v>
      </c>
      <c r="D19" s="2">
        <v>322179883</v>
      </c>
      <c r="E19" s="2">
        <v>436751521</v>
      </c>
      <c r="F19" s="9">
        <f>B19-D19</f>
        <v>-39561652</v>
      </c>
      <c r="G19" s="9">
        <f>C19-E19</f>
        <v>-207999629</v>
      </c>
      <c r="H19" s="9">
        <f>B19+D19</f>
        <v>604798114</v>
      </c>
      <c r="I19" s="9">
        <f>C19+E19</f>
        <v>665503413</v>
      </c>
    </row>
    <row r="20" spans="1:9" ht="12.75" customHeight="1">
      <c r="A20" s="15" t="s">
        <v>10</v>
      </c>
      <c r="B20" s="2">
        <v>243273056</v>
      </c>
      <c r="C20" s="2">
        <v>212958368</v>
      </c>
      <c r="D20" s="2">
        <v>197108772</v>
      </c>
      <c r="E20" s="2">
        <v>349992756</v>
      </c>
      <c r="F20" s="9">
        <f>B20-D20</f>
        <v>46164284</v>
      </c>
      <c r="G20" s="9">
        <f>C20-E20</f>
        <v>-137034388</v>
      </c>
      <c r="H20" s="9">
        <f>B20+D20</f>
        <v>440381828</v>
      </c>
      <c r="I20" s="9">
        <f>C20+E20</f>
        <v>562951124</v>
      </c>
    </row>
    <row r="21" spans="1:9" ht="12.75" customHeight="1">
      <c r="A21" s="15" t="s">
        <v>1</v>
      </c>
      <c r="B21" s="2">
        <v>210809148</v>
      </c>
      <c r="C21" s="2">
        <v>111807095</v>
      </c>
      <c r="D21" s="2">
        <v>89130899</v>
      </c>
      <c r="E21" s="2">
        <v>115628605</v>
      </c>
      <c r="F21" s="9">
        <f>B21-D21</f>
        <v>121678249</v>
      </c>
      <c r="G21" s="9">
        <f>C21-E21</f>
        <v>-3821510</v>
      </c>
      <c r="H21" s="9">
        <f>B21+D21</f>
        <v>299940047</v>
      </c>
      <c r="I21" s="9">
        <f>C21+E21</f>
        <v>227435700</v>
      </c>
    </row>
    <row r="22" spans="1:9" ht="12.75" customHeight="1">
      <c r="A22" s="15" t="s">
        <v>9</v>
      </c>
      <c r="B22" s="2">
        <v>209685728</v>
      </c>
      <c r="C22" s="2">
        <v>178051480</v>
      </c>
      <c r="D22" s="2">
        <v>46552008</v>
      </c>
      <c r="E22" s="2">
        <v>154689032</v>
      </c>
      <c r="F22" s="9">
        <f>B22-D22</f>
        <v>163133720</v>
      </c>
      <c r="G22" s="9">
        <f>C22-E22</f>
        <v>23362448</v>
      </c>
      <c r="H22" s="9">
        <f>B22+D22</f>
        <v>256237736</v>
      </c>
      <c r="I22" s="9">
        <f>C22+E22</f>
        <v>332740512</v>
      </c>
    </row>
    <row r="23" spans="1:9" ht="12.75" customHeight="1">
      <c r="A23" s="15" t="s">
        <v>138</v>
      </c>
      <c r="B23" s="2">
        <v>204628293</v>
      </c>
      <c r="C23" s="2">
        <v>151567835</v>
      </c>
      <c r="D23" s="2">
        <v>5919446</v>
      </c>
      <c r="E23" s="2">
        <v>280945</v>
      </c>
      <c r="F23" s="9">
        <f>B23-D23</f>
        <v>198708847</v>
      </c>
      <c r="G23" s="9">
        <f>C23-E23</f>
        <v>151286890</v>
      </c>
      <c r="H23" s="9">
        <f>B23+D23</f>
        <v>210547739</v>
      </c>
      <c r="I23" s="9">
        <f>C23+E23</f>
        <v>151848780</v>
      </c>
    </row>
    <row r="24" spans="1:9" ht="12.75" customHeight="1">
      <c r="A24" s="15" t="s">
        <v>20</v>
      </c>
      <c r="B24" s="2">
        <v>203794861</v>
      </c>
      <c r="C24" s="2">
        <v>227210984</v>
      </c>
      <c r="D24" s="2">
        <v>248658867</v>
      </c>
      <c r="E24" s="2">
        <v>200436954</v>
      </c>
      <c r="F24" s="9">
        <f>B24-D24</f>
        <v>-44864006</v>
      </c>
      <c r="G24" s="9">
        <f>C24-E24</f>
        <v>26774030</v>
      </c>
      <c r="H24" s="9">
        <f>B24+D24</f>
        <v>452453728</v>
      </c>
      <c r="I24" s="9">
        <f>C24+E24</f>
        <v>427647938</v>
      </c>
    </row>
    <row r="25" spans="1:9" ht="12.75" customHeight="1">
      <c r="A25" s="15" t="s">
        <v>12</v>
      </c>
      <c r="B25" s="2">
        <v>197812453</v>
      </c>
      <c r="C25" s="2">
        <v>207492164</v>
      </c>
      <c r="D25" s="2">
        <v>280716772</v>
      </c>
      <c r="E25" s="2">
        <v>341665005</v>
      </c>
      <c r="F25" s="9">
        <f>B25-D25</f>
        <v>-82904319</v>
      </c>
      <c r="G25" s="9">
        <f>C25-E25</f>
        <v>-134172841</v>
      </c>
      <c r="H25" s="9">
        <f>B25+D25</f>
        <v>478529225</v>
      </c>
      <c r="I25" s="9">
        <f>C25+E25</f>
        <v>549157169</v>
      </c>
    </row>
    <row r="26" spans="1:9" ht="12.75" customHeight="1">
      <c r="A26" s="15" t="s">
        <v>28</v>
      </c>
      <c r="B26" s="2">
        <v>185227351</v>
      </c>
      <c r="C26" s="2">
        <v>201388741</v>
      </c>
      <c r="D26" s="2">
        <v>63187866</v>
      </c>
      <c r="E26" s="2">
        <v>125698965</v>
      </c>
      <c r="F26" s="9">
        <f>B26-D26</f>
        <v>122039485</v>
      </c>
      <c r="G26" s="9">
        <f>C26-E26</f>
        <v>75689776</v>
      </c>
      <c r="H26" s="9">
        <f>B26+D26</f>
        <v>248415217</v>
      </c>
      <c r="I26" s="9">
        <f>C26+E26</f>
        <v>327087706</v>
      </c>
    </row>
    <row r="27" spans="1:9" ht="12.75" customHeight="1">
      <c r="A27" s="15" t="s">
        <v>27</v>
      </c>
      <c r="B27" s="2">
        <v>183975147</v>
      </c>
      <c r="C27" s="2">
        <v>178500195</v>
      </c>
      <c r="D27" s="2">
        <v>24241730</v>
      </c>
      <c r="E27" s="2">
        <v>49169777</v>
      </c>
      <c r="F27" s="9">
        <f>B27-D27</f>
        <v>159733417</v>
      </c>
      <c r="G27" s="9">
        <f>C27-E27</f>
        <v>129330418</v>
      </c>
      <c r="H27" s="9">
        <f>B27+D27</f>
        <v>208216877</v>
      </c>
      <c r="I27" s="9">
        <f>C27+E27</f>
        <v>227669972</v>
      </c>
    </row>
    <row r="28" spans="1:9" ht="12.75" customHeight="1">
      <c r="A28" s="15" t="s">
        <v>11</v>
      </c>
      <c r="B28" s="2">
        <v>183219835</v>
      </c>
      <c r="C28" s="2">
        <v>261704859</v>
      </c>
      <c r="D28" s="2">
        <v>108760975</v>
      </c>
      <c r="E28" s="2">
        <v>193173044</v>
      </c>
      <c r="F28" s="9">
        <f>B28-D28</f>
        <v>74458860</v>
      </c>
      <c r="G28" s="9">
        <f>C28-E28</f>
        <v>68531815</v>
      </c>
      <c r="H28" s="9">
        <f>B28+D28</f>
        <v>291980810</v>
      </c>
      <c r="I28" s="9">
        <f>C28+E28</f>
        <v>454877903</v>
      </c>
    </row>
    <row r="29" spans="1:9" ht="12.75" customHeight="1">
      <c r="A29" s="15" t="s">
        <v>13</v>
      </c>
      <c r="B29" s="2">
        <v>180277317</v>
      </c>
      <c r="C29" s="2">
        <v>229851689</v>
      </c>
      <c r="D29" s="2">
        <v>339513211</v>
      </c>
      <c r="E29" s="2">
        <v>557688218</v>
      </c>
      <c r="F29" s="9">
        <f>B29-D29</f>
        <v>-159235894</v>
      </c>
      <c r="G29" s="9">
        <f>C29-E29</f>
        <v>-327836529</v>
      </c>
      <c r="H29" s="9">
        <f>B29+D29</f>
        <v>519790528</v>
      </c>
      <c r="I29" s="9">
        <f>C29+E29</f>
        <v>787539907</v>
      </c>
    </row>
    <row r="30" spans="1:9" ht="12.75" customHeight="1">
      <c r="A30" s="15" t="s">
        <v>15</v>
      </c>
      <c r="B30" s="2">
        <v>179697655</v>
      </c>
      <c r="C30" s="2">
        <v>215353194</v>
      </c>
      <c r="D30" s="2">
        <v>93160652</v>
      </c>
      <c r="E30" s="2">
        <v>151393339</v>
      </c>
      <c r="F30" s="9">
        <f>B30-D30</f>
        <v>86537003</v>
      </c>
      <c r="G30" s="9">
        <f>C30-E30</f>
        <v>63959855</v>
      </c>
      <c r="H30" s="9">
        <f>B30+D30</f>
        <v>272858307</v>
      </c>
      <c r="I30" s="9">
        <f>C30+E30</f>
        <v>366746533</v>
      </c>
    </row>
    <row r="31" spans="1:9" ht="12.75" customHeight="1">
      <c r="A31" s="15" t="s">
        <v>5</v>
      </c>
      <c r="B31" s="2">
        <v>171647581</v>
      </c>
      <c r="C31" s="2">
        <v>210902605</v>
      </c>
      <c r="D31" s="2">
        <v>161568259</v>
      </c>
      <c r="E31" s="2">
        <v>196584615</v>
      </c>
      <c r="F31" s="9">
        <f>B31-D31</f>
        <v>10079322</v>
      </c>
      <c r="G31" s="9">
        <f>C31-E31</f>
        <v>14317990</v>
      </c>
      <c r="H31" s="9">
        <f>B31+D31</f>
        <v>333215840</v>
      </c>
      <c r="I31" s="9">
        <f>C31+E31</f>
        <v>407487220</v>
      </c>
    </row>
    <row r="32" spans="1:9" ht="12.75" customHeight="1">
      <c r="A32" s="15" t="s">
        <v>14</v>
      </c>
      <c r="B32" s="2">
        <v>168678289</v>
      </c>
      <c r="C32" s="2">
        <v>347514481</v>
      </c>
      <c r="D32" s="2">
        <v>198099134</v>
      </c>
      <c r="E32" s="2">
        <v>303327097</v>
      </c>
      <c r="F32" s="9">
        <f>B32-D32</f>
        <v>-29420845</v>
      </c>
      <c r="G32" s="9">
        <f>C32-E32</f>
        <v>44187384</v>
      </c>
      <c r="H32" s="9">
        <f>B32+D32</f>
        <v>366777423</v>
      </c>
      <c r="I32" s="9">
        <f>C32+E32</f>
        <v>650841578</v>
      </c>
    </row>
    <row r="33" spans="1:9" ht="12.75" customHeight="1">
      <c r="A33" s="15" t="s">
        <v>6</v>
      </c>
      <c r="B33" s="2">
        <v>164750902</v>
      </c>
      <c r="C33" s="2">
        <v>210872846</v>
      </c>
      <c r="D33" s="2">
        <v>98958347</v>
      </c>
      <c r="E33" s="2">
        <v>109615391</v>
      </c>
      <c r="F33" s="9">
        <f>B33-D33</f>
        <v>65792555</v>
      </c>
      <c r="G33" s="9">
        <f>C33-E33</f>
        <v>101257455</v>
      </c>
      <c r="H33" s="9">
        <f>B33+D33</f>
        <v>263709249</v>
      </c>
      <c r="I33" s="9">
        <f>C33+E33</f>
        <v>320488237</v>
      </c>
    </row>
    <row r="34" spans="1:9" ht="12.75" customHeight="1">
      <c r="A34" s="15" t="s">
        <v>17</v>
      </c>
      <c r="B34" s="2">
        <v>162440777</v>
      </c>
      <c r="C34" s="2">
        <v>192903206</v>
      </c>
      <c r="D34" s="2">
        <v>84956478</v>
      </c>
      <c r="E34" s="2">
        <v>69750971</v>
      </c>
      <c r="F34" s="9">
        <f>B34-D34</f>
        <v>77484299</v>
      </c>
      <c r="G34" s="9">
        <f>C34-E34</f>
        <v>123152235</v>
      </c>
      <c r="H34" s="9">
        <f>B34+D34</f>
        <v>247397255</v>
      </c>
      <c r="I34" s="9">
        <f>C34+E34</f>
        <v>262654177</v>
      </c>
    </row>
    <row r="35" spans="1:9" ht="12.75" customHeight="1">
      <c r="A35" s="15" t="s">
        <v>18</v>
      </c>
      <c r="B35" s="2">
        <v>146211820</v>
      </c>
      <c r="C35" s="2">
        <v>88154556</v>
      </c>
      <c r="D35" s="2">
        <v>121878116</v>
      </c>
      <c r="E35" s="2">
        <v>204835261</v>
      </c>
      <c r="F35" s="9">
        <f>B35-D35</f>
        <v>24333704</v>
      </c>
      <c r="G35" s="9">
        <f>C35-E35</f>
        <v>-116680705</v>
      </c>
      <c r="H35" s="9">
        <f>B35+D35</f>
        <v>268089936</v>
      </c>
      <c r="I35" s="9">
        <f>C35+E35</f>
        <v>292989817</v>
      </c>
    </row>
    <row r="36" spans="1:9" ht="12.75" customHeight="1">
      <c r="A36" s="15" t="s">
        <v>4</v>
      </c>
      <c r="B36" s="2">
        <v>145721488</v>
      </c>
      <c r="C36" s="2">
        <v>127974660</v>
      </c>
      <c r="D36" s="2">
        <v>72180182</v>
      </c>
      <c r="E36" s="2">
        <v>92289386</v>
      </c>
      <c r="F36" s="9">
        <f>B36-D36</f>
        <v>73541306</v>
      </c>
      <c r="G36" s="9">
        <f>C36-E36</f>
        <v>35685274</v>
      </c>
      <c r="H36" s="9">
        <f>B36+D36</f>
        <v>217901670</v>
      </c>
      <c r="I36" s="9">
        <f>C36+E36</f>
        <v>220264046</v>
      </c>
    </row>
    <row r="37" spans="1:9" ht="12.75" customHeight="1">
      <c r="A37" s="15" t="s">
        <v>252</v>
      </c>
      <c r="B37" s="2">
        <v>142042478</v>
      </c>
      <c r="C37" s="2">
        <v>210051730</v>
      </c>
      <c r="D37" s="2">
        <v>0</v>
      </c>
      <c r="E37" s="2">
        <v>0</v>
      </c>
      <c r="F37" s="9">
        <f>B37-D37</f>
        <v>142042478</v>
      </c>
      <c r="G37" s="9">
        <f>C37-E37</f>
        <v>210051730</v>
      </c>
      <c r="H37" s="9">
        <f>B37+D37</f>
        <v>142042478</v>
      </c>
      <c r="I37" s="9">
        <f>C37+E37</f>
        <v>210051730</v>
      </c>
    </row>
    <row r="38" spans="1:9" ht="12.75" customHeight="1">
      <c r="A38" s="15" t="s">
        <v>113</v>
      </c>
      <c r="B38" s="2">
        <v>138104978</v>
      </c>
      <c r="C38" s="2">
        <v>67211628</v>
      </c>
      <c r="D38" s="2">
        <v>108807051</v>
      </c>
      <c r="E38" s="2">
        <v>156762478</v>
      </c>
      <c r="F38" s="9">
        <f>B38-D38</f>
        <v>29297927</v>
      </c>
      <c r="G38" s="9">
        <f>C38-E38</f>
        <v>-89550850</v>
      </c>
      <c r="H38" s="9">
        <f>B38+D38</f>
        <v>246912029</v>
      </c>
      <c r="I38" s="9">
        <f>C38+E38</f>
        <v>223974106</v>
      </c>
    </row>
    <row r="39" spans="1:9" ht="12.75" customHeight="1">
      <c r="A39" s="15" t="s">
        <v>19</v>
      </c>
      <c r="B39" s="2">
        <v>132536964</v>
      </c>
      <c r="C39" s="2">
        <v>154426935</v>
      </c>
      <c r="D39" s="2">
        <v>18607861</v>
      </c>
      <c r="E39" s="2">
        <v>31225401</v>
      </c>
      <c r="F39" s="9">
        <f>B39-D39</f>
        <v>113929103</v>
      </c>
      <c r="G39" s="9">
        <f>C39-E39</f>
        <v>123201534</v>
      </c>
      <c r="H39" s="9">
        <f>B39+D39</f>
        <v>151144825</v>
      </c>
      <c r="I39" s="9">
        <f>C39+E39</f>
        <v>185652336</v>
      </c>
    </row>
    <row r="40" spans="1:9" ht="12.75" customHeight="1">
      <c r="A40" s="15" t="s">
        <v>233</v>
      </c>
      <c r="B40" s="2">
        <v>131108882</v>
      </c>
      <c r="C40" s="2">
        <v>79964848</v>
      </c>
      <c r="D40" s="2">
        <v>26698322</v>
      </c>
      <c r="E40" s="2">
        <v>64312834</v>
      </c>
      <c r="F40" s="9">
        <f>B40-D40</f>
        <v>104410560</v>
      </c>
      <c r="G40" s="9">
        <f>C40-E40</f>
        <v>15652014</v>
      </c>
      <c r="H40" s="9">
        <f>B40+D40</f>
        <v>157807204</v>
      </c>
      <c r="I40" s="9">
        <f>C40+E40</f>
        <v>144277682</v>
      </c>
    </row>
    <row r="41" spans="1:9" ht="12.75" customHeight="1">
      <c r="A41" s="15" t="s">
        <v>175</v>
      </c>
      <c r="B41" s="2">
        <v>122429251</v>
      </c>
      <c r="C41" s="2">
        <v>131176965</v>
      </c>
      <c r="D41" s="2">
        <v>2856005</v>
      </c>
      <c r="E41" s="2">
        <v>6056294</v>
      </c>
      <c r="F41" s="9">
        <f>B41-D41</f>
        <v>119573246</v>
      </c>
      <c r="G41" s="9">
        <f>C41-E41</f>
        <v>125120671</v>
      </c>
      <c r="H41" s="9">
        <f>B41+D41</f>
        <v>125285256</v>
      </c>
      <c r="I41" s="9">
        <f>C41+E41</f>
        <v>137233259</v>
      </c>
    </row>
    <row r="42" spans="1:9" ht="12.75" customHeight="1">
      <c r="A42" s="15" t="s">
        <v>24</v>
      </c>
      <c r="B42" s="2">
        <v>115914680</v>
      </c>
      <c r="C42" s="2">
        <v>125881521</v>
      </c>
      <c r="D42" s="2">
        <v>129840231</v>
      </c>
      <c r="E42" s="2">
        <v>247132454</v>
      </c>
      <c r="F42" s="9">
        <f>B42-D42</f>
        <v>-13925551</v>
      </c>
      <c r="G42" s="9">
        <f>C42-E42</f>
        <v>-121250933</v>
      </c>
      <c r="H42" s="9">
        <f>B42+D42</f>
        <v>245754911</v>
      </c>
      <c r="I42" s="9">
        <f>C42+E42</f>
        <v>373013975</v>
      </c>
    </row>
    <row r="43" spans="1:9" ht="12.75" customHeight="1">
      <c r="A43" s="15" t="s">
        <v>23</v>
      </c>
      <c r="B43" s="2">
        <v>110681769</v>
      </c>
      <c r="C43" s="2">
        <v>101867254</v>
      </c>
      <c r="D43" s="2">
        <v>101217818</v>
      </c>
      <c r="E43" s="2">
        <v>134686257</v>
      </c>
      <c r="F43" s="9">
        <f>B43-D43</f>
        <v>9463951</v>
      </c>
      <c r="G43" s="9">
        <f>C43-E43</f>
        <v>-32819003</v>
      </c>
      <c r="H43" s="9">
        <f>B43+D43</f>
        <v>211899587</v>
      </c>
      <c r="I43" s="9">
        <f>C43+E43</f>
        <v>236553511</v>
      </c>
    </row>
    <row r="44" spans="1:9" ht="12.75" customHeight="1">
      <c r="A44" s="15" t="s">
        <v>153</v>
      </c>
      <c r="B44" s="2">
        <v>102065717</v>
      </c>
      <c r="C44" s="2">
        <v>107963300</v>
      </c>
      <c r="D44" s="2">
        <v>30571093</v>
      </c>
      <c r="E44" s="2">
        <v>47836639</v>
      </c>
      <c r="F44" s="9">
        <f>B44-D44</f>
        <v>71494624</v>
      </c>
      <c r="G44" s="9">
        <f>C44-E44</f>
        <v>60126661</v>
      </c>
      <c r="H44" s="9">
        <f>B44+D44</f>
        <v>132636810</v>
      </c>
      <c r="I44" s="9">
        <f>C44+E44</f>
        <v>155799939</v>
      </c>
    </row>
    <row r="45" spans="1:9" ht="12.75" customHeight="1">
      <c r="A45" s="15" t="s">
        <v>107</v>
      </c>
      <c r="B45" s="2">
        <v>90518058</v>
      </c>
      <c r="C45" s="2">
        <v>122407280</v>
      </c>
      <c r="D45" s="2">
        <v>35281205</v>
      </c>
      <c r="E45" s="2">
        <v>62818374</v>
      </c>
      <c r="F45" s="9">
        <f>B45-D45</f>
        <v>55236853</v>
      </c>
      <c r="G45" s="9">
        <f>C45-E45</f>
        <v>59588906</v>
      </c>
      <c r="H45" s="9">
        <f>B45+D45</f>
        <v>125799263</v>
      </c>
      <c r="I45" s="9">
        <f>C45+E45</f>
        <v>185225654</v>
      </c>
    </row>
    <row r="46" spans="1:9" ht="12.75" customHeight="1">
      <c r="A46" s="15" t="s">
        <v>22</v>
      </c>
      <c r="B46" s="2">
        <v>81451531</v>
      </c>
      <c r="C46" s="2">
        <v>145789225</v>
      </c>
      <c r="D46" s="2">
        <v>97825614</v>
      </c>
      <c r="E46" s="2">
        <v>166753936</v>
      </c>
      <c r="F46" s="9">
        <f>B46-D46</f>
        <v>-16374083</v>
      </c>
      <c r="G46" s="9">
        <f>C46-E46</f>
        <v>-20964711</v>
      </c>
      <c r="H46" s="9">
        <f>B46+D46</f>
        <v>179277145</v>
      </c>
      <c r="I46" s="9">
        <f>C46+E46</f>
        <v>312543161</v>
      </c>
    </row>
    <row r="47" spans="1:9" ht="12.75" customHeight="1">
      <c r="A47" s="15" t="s">
        <v>96</v>
      </c>
      <c r="B47" s="2">
        <v>71373231</v>
      </c>
      <c r="C47" s="2">
        <v>78436753</v>
      </c>
      <c r="D47" s="2">
        <v>33564229</v>
      </c>
      <c r="E47" s="2">
        <v>71932406</v>
      </c>
      <c r="F47" s="9">
        <f>B47-D47</f>
        <v>37809002</v>
      </c>
      <c r="G47" s="9">
        <f>C47-E47</f>
        <v>6504347</v>
      </c>
      <c r="H47" s="9">
        <f>B47+D47</f>
        <v>104937460</v>
      </c>
      <c r="I47" s="9">
        <f>C47+E47</f>
        <v>150369159</v>
      </c>
    </row>
    <row r="48" spans="1:9" ht="12.75" customHeight="1">
      <c r="A48" s="15" t="s">
        <v>29</v>
      </c>
      <c r="B48" s="2">
        <v>70796363</v>
      </c>
      <c r="C48" s="2">
        <v>47224577</v>
      </c>
      <c r="D48" s="2">
        <v>136773422</v>
      </c>
      <c r="E48" s="2">
        <v>307316802</v>
      </c>
      <c r="F48" s="9">
        <f>B48-D48</f>
        <v>-65977059</v>
      </c>
      <c r="G48" s="9">
        <f>C48-E48</f>
        <v>-260092225</v>
      </c>
      <c r="H48" s="9">
        <f>B48+D48</f>
        <v>207569785</v>
      </c>
      <c r="I48" s="9">
        <f>C48+E48</f>
        <v>354541379</v>
      </c>
    </row>
    <row r="49" spans="1:9" ht="12.75" customHeight="1">
      <c r="A49" s="15" t="s">
        <v>152</v>
      </c>
      <c r="B49" s="2">
        <v>66816331</v>
      </c>
      <c r="C49" s="2">
        <v>42784072</v>
      </c>
      <c r="D49" s="2">
        <v>146745062</v>
      </c>
      <c r="E49" s="2">
        <v>124519611</v>
      </c>
      <c r="F49" s="9">
        <f>B49-D49</f>
        <v>-79928731</v>
      </c>
      <c r="G49" s="9">
        <f>C49-E49</f>
        <v>-81735539</v>
      </c>
      <c r="H49" s="9">
        <f>B49+D49</f>
        <v>213561393</v>
      </c>
      <c r="I49" s="9">
        <f>C49+E49</f>
        <v>167303683</v>
      </c>
    </row>
    <row r="50" spans="1:9" ht="12.75" customHeight="1">
      <c r="A50" s="15" t="s">
        <v>39</v>
      </c>
      <c r="B50" s="2">
        <v>62945319</v>
      </c>
      <c r="C50" s="2">
        <v>213160919</v>
      </c>
      <c r="D50" s="2">
        <v>46819941</v>
      </c>
      <c r="E50" s="2">
        <v>41958086</v>
      </c>
      <c r="F50" s="9">
        <f>B50-D50</f>
        <v>16125378</v>
      </c>
      <c r="G50" s="9">
        <f>C50-E50</f>
        <v>171202833</v>
      </c>
      <c r="H50" s="9">
        <f>B50+D50</f>
        <v>109765260</v>
      </c>
      <c r="I50" s="9">
        <f>C50+E50</f>
        <v>255119005</v>
      </c>
    </row>
    <row r="51" spans="1:9" ht="12.75" customHeight="1">
      <c r="A51" s="15" t="s">
        <v>98</v>
      </c>
      <c r="B51" s="2">
        <v>62275811</v>
      </c>
      <c r="C51" s="2">
        <v>94831104</v>
      </c>
      <c r="D51" s="2">
        <v>152609064</v>
      </c>
      <c r="E51" s="2">
        <v>210035449</v>
      </c>
      <c r="F51" s="9">
        <f>B51-D51</f>
        <v>-90333253</v>
      </c>
      <c r="G51" s="9">
        <f>C51-E51</f>
        <v>-115204345</v>
      </c>
      <c r="H51" s="9">
        <f>B51+D51</f>
        <v>214884875</v>
      </c>
      <c r="I51" s="9">
        <f>C51+E51</f>
        <v>304866553</v>
      </c>
    </row>
    <row r="52" spans="1:9" ht="12.75" customHeight="1">
      <c r="A52" s="15" t="s">
        <v>89</v>
      </c>
      <c r="B52" s="2">
        <v>48902725</v>
      </c>
      <c r="C52" s="2">
        <v>49902132</v>
      </c>
      <c r="D52" s="2">
        <v>84761057</v>
      </c>
      <c r="E52" s="2">
        <v>101705026</v>
      </c>
      <c r="F52" s="9">
        <f>B52-D52</f>
        <v>-35858332</v>
      </c>
      <c r="G52" s="9">
        <f>C52-E52</f>
        <v>-51802894</v>
      </c>
      <c r="H52" s="9">
        <f>B52+D52</f>
        <v>133663782</v>
      </c>
      <c r="I52" s="9">
        <f>C52+E52</f>
        <v>151607158</v>
      </c>
    </row>
    <row r="53" spans="1:9" ht="12.75" customHeight="1">
      <c r="A53" s="15" t="s">
        <v>75</v>
      </c>
      <c r="B53" s="2">
        <v>48838450</v>
      </c>
      <c r="C53" s="2">
        <v>12986643</v>
      </c>
      <c r="D53" s="2">
        <v>38419567</v>
      </c>
      <c r="E53" s="2">
        <v>47487531</v>
      </c>
      <c r="F53" s="9">
        <f>B53-D53</f>
        <v>10418883</v>
      </c>
      <c r="G53" s="9">
        <f>C53-E53</f>
        <v>-34500888</v>
      </c>
      <c r="H53" s="9">
        <f>B53+D53</f>
        <v>87258017</v>
      </c>
      <c r="I53" s="9">
        <f>C53+E53</f>
        <v>60474174</v>
      </c>
    </row>
    <row r="54" spans="1:9" ht="12.75" customHeight="1">
      <c r="A54" s="15" t="s">
        <v>73</v>
      </c>
      <c r="B54" s="2">
        <v>48309679</v>
      </c>
      <c r="C54" s="2">
        <v>49293923</v>
      </c>
      <c r="D54" s="2">
        <v>48710767</v>
      </c>
      <c r="E54" s="2">
        <v>53594328</v>
      </c>
      <c r="F54" s="9">
        <f>B54-D54</f>
        <v>-401088</v>
      </c>
      <c r="G54" s="9">
        <f>C54-E54</f>
        <v>-4300405</v>
      </c>
      <c r="H54" s="9">
        <f>B54+D54</f>
        <v>97020446</v>
      </c>
      <c r="I54" s="9">
        <f>C54+E54</f>
        <v>102888251</v>
      </c>
    </row>
    <row r="55" spans="1:9" ht="12.75" customHeight="1">
      <c r="A55" s="15" t="s">
        <v>125</v>
      </c>
      <c r="B55" s="2">
        <v>47656685</v>
      </c>
      <c r="C55" s="2">
        <v>49184145</v>
      </c>
      <c r="D55" s="2">
        <v>13631484</v>
      </c>
      <c r="E55" s="2">
        <v>22358563</v>
      </c>
      <c r="F55" s="9">
        <f>B55-D55</f>
        <v>34025201</v>
      </c>
      <c r="G55" s="9">
        <f>C55-E55</f>
        <v>26825582</v>
      </c>
      <c r="H55" s="9">
        <f>B55+D55</f>
        <v>61288169</v>
      </c>
      <c r="I55" s="9">
        <f>C55+E55</f>
        <v>71542708</v>
      </c>
    </row>
    <row r="56" spans="1:9" ht="12.75" customHeight="1">
      <c r="A56" s="15" t="s">
        <v>40</v>
      </c>
      <c r="B56" s="2">
        <v>47210970</v>
      </c>
      <c r="C56" s="2">
        <v>46872624</v>
      </c>
      <c r="D56" s="2">
        <v>6566789</v>
      </c>
      <c r="E56" s="2">
        <v>12077563</v>
      </c>
      <c r="F56" s="9">
        <f>B56-D56</f>
        <v>40644181</v>
      </c>
      <c r="G56" s="9">
        <f>C56-E56</f>
        <v>34795061</v>
      </c>
      <c r="H56" s="9">
        <f>B56+D56</f>
        <v>53777759</v>
      </c>
      <c r="I56" s="9">
        <f>C56+E56</f>
        <v>58950187</v>
      </c>
    </row>
    <row r="57" spans="1:9" ht="12.75" customHeight="1">
      <c r="A57" s="15" t="s">
        <v>214</v>
      </c>
      <c r="B57" s="2">
        <v>46953053</v>
      </c>
      <c r="C57" s="2">
        <v>30216937</v>
      </c>
      <c r="D57" s="2">
        <v>51143697</v>
      </c>
      <c r="E57" s="2">
        <v>71395465</v>
      </c>
      <c r="F57" s="9">
        <f>B57-D57</f>
        <v>-4190644</v>
      </c>
      <c r="G57" s="9">
        <f>C57-E57</f>
        <v>-41178528</v>
      </c>
      <c r="H57" s="9">
        <f>B57+D57</f>
        <v>98096750</v>
      </c>
      <c r="I57" s="9">
        <f>C57+E57</f>
        <v>101612402</v>
      </c>
    </row>
    <row r="58" spans="1:9" ht="12.75" customHeight="1">
      <c r="A58" s="15" t="s">
        <v>117</v>
      </c>
      <c r="B58" s="2">
        <v>41204048</v>
      </c>
      <c r="C58" s="2">
        <v>43747973</v>
      </c>
      <c r="D58" s="2">
        <v>2938090</v>
      </c>
      <c r="E58" s="2">
        <v>7537031</v>
      </c>
      <c r="F58" s="9">
        <f>B58-D58</f>
        <v>38265958</v>
      </c>
      <c r="G58" s="9">
        <f>C58-E58</f>
        <v>36210942</v>
      </c>
      <c r="H58" s="9">
        <f>B58+D58</f>
        <v>44142138</v>
      </c>
      <c r="I58" s="9">
        <f>C58+E58</f>
        <v>51285004</v>
      </c>
    </row>
    <row r="59" spans="1:9" ht="12.75" customHeight="1">
      <c r="A59" s="15" t="s">
        <v>242</v>
      </c>
      <c r="B59" s="2">
        <v>40497732</v>
      </c>
      <c r="C59" s="2">
        <v>26841318</v>
      </c>
      <c r="D59" s="2">
        <v>1177085</v>
      </c>
      <c r="E59" s="2">
        <v>1616769</v>
      </c>
      <c r="F59" s="9">
        <f>B59-D59</f>
        <v>39320647</v>
      </c>
      <c r="G59" s="9">
        <f>C59-E59</f>
        <v>25224549</v>
      </c>
      <c r="H59" s="9">
        <f>B59+D59</f>
        <v>41674817</v>
      </c>
      <c r="I59" s="9">
        <f>C59+E59</f>
        <v>28458087</v>
      </c>
    </row>
    <row r="60" spans="1:9" ht="12.75" customHeight="1">
      <c r="A60" s="15" t="s">
        <v>135</v>
      </c>
      <c r="B60" s="2">
        <v>39110875</v>
      </c>
      <c r="C60" s="2">
        <v>61603875</v>
      </c>
      <c r="D60" s="2">
        <v>15729177</v>
      </c>
      <c r="E60" s="2">
        <v>1794562</v>
      </c>
      <c r="F60" s="9">
        <f>B60-D60</f>
        <v>23381698</v>
      </c>
      <c r="G60" s="9">
        <f>C60-E60</f>
        <v>59809313</v>
      </c>
      <c r="H60" s="9">
        <f>B60+D60</f>
        <v>54840052</v>
      </c>
      <c r="I60" s="9">
        <f>C60+E60</f>
        <v>63398437</v>
      </c>
    </row>
    <row r="61" spans="1:9" ht="12.75" customHeight="1">
      <c r="A61" s="15" t="s">
        <v>157</v>
      </c>
      <c r="B61" s="2">
        <v>31575169</v>
      </c>
      <c r="C61" s="2">
        <v>44137604</v>
      </c>
      <c r="D61" s="2">
        <v>0</v>
      </c>
      <c r="E61" s="2">
        <v>953</v>
      </c>
      <c r="F61" s="9">
        <f>B61-D61</f>
        <v>31575169</v>
      </c>
      <c r="G61" s="9">
        <f>C61-E61</f>
        <v>44136651</v>
      </c>
      <c r="H61" s="9">
        <f>B61+D61</f>
        <v>31575169</v>
      </c>
      <c r="I61" s="9">
        <f>C61+E61</f>
        <v>44138557</v>
      </c>
    </row>
    <row r="62" spans="1:9" ht="12.75" customHeight="1">
      <c r="A62" s="15" t="s">
        <v>105</v>
      </c>
      <c r="B62" s="2">
        <v>31032349</v>
      </c>
      <c r="C62" s="2">
        <v>49904782</v>
      </c>
      <c r="D62" s="2">
        <v>16286391</v>
      </c>
      <c r="E62" s="2">
        <v>20680738</v>
      </c>
      <c r="F62" s="9">
        <f>B62-D62</f>
        <v>14745958</v>
      </c>
      <c r="G62" s="9">
        <f>C62-E62</f>
        <v>29224044</v>
      </c>
      <c r="H62" s="9">
        <f>B62+D62</f>
        <v>47318740</v>
      </c>
      <c r="I62" s="9">
        <f>C62+E62</f>
        <v>70585520</v>
      </c>
    </row>
    <row r="63" spans="1:9" ht="12.75" customHeight="1">
      <c r="A63" s="15" t="s">
        <v>85</v>
      </c>
      <c r="B63" s="2">
        <v>28233572</v>
      </c>
      <c r="C63" s="2">
        <v>43363730</v>
      </c>
      <c r="D63" s="2">
        <v>3877928</v>
      </c>
      <c r="E63" s="2">
        <v>6332358</v>
      </c>
      <c r="F63" s="9">
        <f>B63-D63</f>
        <v>24355644</v>
      </c>
      <c r="G63" s="9">
        <f>C63-E63</f>
        <v>37031372</v>
      </c>
      <c r="H63" s="9">
        <f>B63+D63</f>
        <v>32111500</v>
      </c>
      <c r="I63" s="9">
        <f>C63+E63</f>
        <v>49696088</v>
      </c>
    </row>
    <row r="64" spans="1:9" ht="12.75" customHeight="1">
      <c r="A64" s="15" t="s">
        <v>136</v>
      </c>
      <c r="B64" s="2">
        <v>27365322</v>
      </c>
      <c r="C64" s="2">
        <v>7823783</v>
      </c>
      <c r="D64" s="2">
        <v>1027</v>
      </c>
      <c r="E64" s="2">
        <v>749</v>
      </c>
      <c r="F64" s="9">
        <f>B64-D64</f>
        <v>27364295</v>
      </c>
      <c r="G64" s="9">
        <f>C64-E64</f>
        <v>7823034</v>
      </c>
      <c r="H64" s="9">
        <f>B64+D64</f>
        <v>27366349</v>
      </c>
      <c r="I64" s="9">
        <f>C64+E64</f>
        <v>7824532</v>
      </c>
    </row>
    <row r="65" spans="1:9" ht="12.75" customHeight="1">
      <c r="A65" s="15" t="s">
        <v>49</v>
      </c>
      <c r="B65" s="2">
        <v>25100238</v>
      </c>
      <c r="C65" s="2">
        <v>35147691</v>
      </c>
      <c r="D65" s="2">
        <v>49883</v>
      </c>
      <c r="E65" s="2">
        <v>84801</v>
      </c>
      <c r="F65" s="9">
        <f>B65-D65</f>
        <v>25050355</v>
      </c>
      <c r="G65" s="9">
        <f>C65-E65</f>
        <v>35062890</v>
      </c>
      <c r="H65" s="9">
        <f>B65+D65</f>
        <v>25150121</v>
      </c>
      <c r="I65" s="9">
        <f>C65+E65</f>
        <v>35232492</v>
      </c>
    </row>
    <row r="66" spans="1:9" ht="12.75" customHeight="1">
      <c r="A66" s="15" t="s">
        <v>187</v>
      </c>
      <c r="B66" s="2">
        <v>25011229</v>
      </c>
      <c r="C66" s="2">
        <v>4834537</v>
      </c>
      <c r="D66" s="2">
        <v>33684816</v>
      </c>
      <c r="E66" s="2">
        <v>70630057</v>
      </c>
      <c r="F66" s="9">
        <f>B66-D66</f>
        <v>-8673587</v>
      </c>
      <c r="G66" s="9">
        <f>C66-E66</f>
        <v>-65795520</v>
      </c>
      <c r="H66" s="9">
        <f>B66+D66</f>
        <v>58696045</v>
      </c>
      <c r="I66" s="9">
        <f>C66+E66</f>
        <v>75464594</v>
      </c>
    </row>
    <row r="67" spans="1:9" ht="12.75" customHeight="1">
      <c r="A67" s="15" t="s">
        <v>132</v>
      </c>
      <c r="B67" s="2">
        <v>24379115</v>
      </c>
      <c r="C67" s="2">
        <v>12507175</v>
      </c>
      <c r="D67" s="2">
        <v>32378001</v>
      </c>
      <c r="E67" s="2">
        <v>2809251</v>
      </c>
      <c r="F67" s="9">
        <f>B67-D67</f>
        <v>-7998886</v>
      </c>
      <c r="G67" s="9">
        <f>C67-E67</f>
        <v>9697924</v>
      </c>
      <c r="H67" s="9">
        <f>B67+D67</f>
        <v>56757116</v>
      </c>
      <c r="I67" s="9">
        <f>C67+E67</f>
        <v>15316426</v>
      </c>
    </row>
    <row r="68" spans="1:9" ht="12.75" customHeight="1">
      <c r="A68" s="15" t="s">
        <v>41</v>
      </c>
      <c r="B68" s="2">
        <v>22646992</v>
      </c>
      <c r="C68" s="2">
        <v>22131044</v>
      </c>
      <c r="D68" s="2">
        <v>590976</v>
      </c>
      <c r="E68" s="2">
        <v>345940</v>
      </c>
      <c r="F68" s="9">
        <f>B68-D68</f>
        <v>22056016</v>
      </c>
      <c r="G68" s="9">
        <f>C68-E68</f>
        <v>21785104</v>
      </c>
      <c r="H68" s="9">
        <f>B68+D68</f>
        <v>23237968</v>
      </c>
      <c r="I68" s="9">
        <f>C68+E68</f>
        <v>22476984</v>
      </c>
    </row>
    <row r="69" spans="1:9" ht="12.75" customHeight="1">
      <c r="A69" s="15" t="s">
        <v>129</v>
      </c>
      <c r="B69" s="2">
        <v>22525509</v>
      </c>
      <c r="C69" s="2">
        <v>30758962</v>
      </c>
      <c r="D69" s="2">
        <v>50994079</v>
      </c>
      <c r="E69" s="2">
        <v>100000227</v>
      </c>
      <c r="F69" s="9">
        <f>B69-D69</f>
        <v>-28468570</v>
      </c>
      <c r="G69" s="9">
        <f>C69-E69</f>
        <v>-69241265</v>
      </c>
      <c r="H69" s="9">
        <f>B69+D69</f>
        <v>73519588</v>
      </c>
      <c r="I69" s="9">
        <f>C69+E69</f>
        <v>130759189</v>
      </c>
    </row>
    <row r="70" spans="1:9" ht="12.75" customHeight="1">
      <c r="A70" s="15" t="s">
        <v>70</v>
      </c>
      <c r="B70" s="2">
        <v>21872794</v>
      </c>
      <c r="C70" s="2">
        <v>35216370</v>
      </c>
      <c r="D70" s="2">
        <v>52993498</v>
      </c>
      <c r="E70" s="2">
        <v>46343823</v>
      </c>
      <c r="F70" s="9">
        <f>B70-D70</f>
        <v>-31120704</v>
      </c>
      <c r="G70" s="9">
        <f>C70-E70</f>
        <v>-11127453</v>
      </c>
      <c r="H70" s="9">
        <f>B70+D70</f>
        <v>74866292</v>
      </c>
      <c r="I70" s="9">
        <f>C70+E70</f>
        <v>81560193</v>
      </c>
    </row>
    <row r="71" spans="1:9" ht="12.75" customHeight="1">
      <c r="A71" s="15" t="s">
        <v>38</v>
      </c>
      <c r="B71" s="2">
        <v>21100690</v>
      </c>
      <c r="C71" s="2">
        <v>33569228</v>
      </c>
      <c r="D71" s="2">
        <v>1517301</v>
      </c>
      <c r="E71" s="2">
        <v>988438</v>
      </c>
      <c r="F71" s="9">
        <f>B71-D71</f>
        <v>19583389</v>
      </c>
      <c r="G71" s="9">
        <f>C71-E71</f>
        <v>32580790</v>
      </c>
      <c r="H71" s="9">
        <f>B71+D71</f>
        <v>22617991</v>
      </c>
      <c r="I71" s="9">
        <f>C71+E71</f>
        <v>34557666</v>
      </c>
    </row>
    <row r="72" spans="1:9" ht="12.75" customHeight="1">
      <c r="A72" s="15" t="s">
        <v>178</v>
      </c>
      <c r="B72" s="2">
        <v>21015773</v>
      </c>
      <c r="C72" s="2">
        <v>21030246</v>
      </c>
      <c r="D72" s="2">
        <v>2954666</v>
      </c>
      <c r="E72" s="2">
        <v>18201340</v>
      </c>
      <c r="F72" s="9">
        <f>B72-D72</f>
        <v>18061107</v>
      </c>
      <c r="G72" s="9">
        <f>C72-E72</f>
        <v>2828906</v>
      </c>
      <c r="H72" s="9">
        <f>B72+D72</f>
        <v>23970439</v>
      </c>
      <c r="I72" s="9">
        <f>C72+E72</f>
        <v>39231586</v>
      </c>
    </row>
    <row r="73" spans="1:9" ht="12.75" customHeight="1">
      <c r="A73" s="15" t="s">
        <v>128</v>
      </c>
      <c r="B73" s="2">
        <v>19698714</v>
      </c>
      <c r="C73" s="2">
        <v>18398049</v>
      </c>
      <c r="D73" s="2">
        <v>74187028</v>
      </c>
      <c r="E73" s="2">
        <v>2461561</v>
      </c>
      <c r="F73" s="9">
        <f>B73-D73</f>
        <v>-54488314</v>
      </c>
      <c r="G73" s="9">
        <f>C73-E73</f>
        <v>15936488</v>
      </c>
      <c r="H73" s="9">
        <f>B73+D73</f>
        <v>93885742</v>
      </c>
      <c r="I73" s="9">
        <f>C73+E73</f>
        <v>20859610</v>
      </c>
    </row>
    <row r="74" spans="1:9" ht="12.75" customHeight="1">
      <c r="A74" s="15" t="s">
        <v>46</v>
      </c>
      <c r="B74" s="2">
        <v>17983340</v>
      </c>
      <c r="C74" s="2">
        <v>17404430</v>
      </c>
      <c r="D74" s="2">
        <v>4518704</v>
      </c>
      <c r="E74" s="2">
        <v>5217540</v>
      </c>
      <c r="F74" s="9">
        <f>B74-D74</f>
        <v>13464636</v>
      </c>
      <c r="G74" s="9">
        <f>C74-E74</f>
        <v>12186890</v>
      </c>
      <c r="H74" s="9">
        <f>B74+D74</f>
        <v>22502044</v>
      </c>
      <c r="I74" s="9">
        <f>C74+E74</f>
        <v>22621970</v>
      </c>
    </row>
    <row r="75" spans="1:9" ht="12.75" customHeight="1">
      <c r="A75" s="15" t="s">
        <v>134</v>
      </c>
      <c r="B75" s="2">
        <v>17558348</v>
      </c>
      <c r="C75" s="2">
        <v>25981294</v>
      </c>
      <c r="D75" s="2">
        <v>364995</v>
      </c>
      <c r="E75" s="2">
        <v>98864</v>
      </c>
      <c r="F75" s="9">
        <f>B75-D75</f>
        <v>17193353</v>
      </c>
      <c r="G75" s="9">
        <f>C75-E75</f>
        <v>25882430</v>
      </c>
      <c r="H75" s="9">
        <f>B75+D75</f>
        <v>17923343</v>
      </c>
      <c r="I75" s="9">
        <f>C75+E75</f>
        <v>26080158</v>
      </c>
    </row>
    <row r="76" spans="1:9" ht="12.75" customHeight="1">
      <c r="A76" s="15" t="s">
        <v>146</v>
      </c>
      <c r="B76" s="2">
        <v>17293953</v>
      </c>
      <c r="C76" s="2">
        <v>22630354</v>
      </c>
      <c r="D76" s="2">
        <v>3293696</v>
      </c>
      <c r="E76" s="2">
        <v>182666</v>
      </c>
      <c r="F76" s="9">
        <f>B76-D76</f>
        <v>14000257</v>
      </c>
      <c r="G76" s="9">
        <f>C76-E76</f>
        <v>22447688</v>
      </c>
      <c r="H76" s="9">
        <f>B76+D76</f>
        <v>20587649</v>
      </c>
      <c r="I76" s="9">
        <f>C76+E76</f>
        <v>22813020</v>
      </c>
    </row>
    <row r="77" spans="1:9" ht="12.75" customHeight="1">
      <c r="A77" s="15" t="s">
        <v>133</v>
      </c>
      <c r="B77" s="2">
        <v>16845686</v>
      </c>
      <c r="C77" s="2">
        <v>20706428</v>
      </c>
      <c r="D77" s="2">
        <v>914059</v>
      </c>
      <c r="E77" s="2">
        <v>1827537</v>
      </c>
      <c r="F77" s="9">
        <f>B77-D77</f>
        <v>15931627</v>
      </c>
      <c r="G77" s="9">
        <f>C77-E77</f>
        <v>18878891</v>
      </c>
      <c r="H77" s="9">
        <f>B77+D77</f>
        <v>17759745</v>
      </c>
      <c r="I77" s="9">
        <f>C77+E77</f>
        <v>22533965</v>
      </c>
    </row>
    <row r="78" spans="1:9" ht="12.75" customHeight="1">
      <c r="A78" s="15" t="s">
        <v>62</v>
      </c>
      <c r="B78" s="2">
        <v>16248206</v>
      </c>
      <c r="C78" s="2">
        <v>13863164</v>
      </c>
      <c r="D78" s="2">
        <v>18648240</v>
      </c>
      <c r="E78" s="2">
        <v>34678861</v>
      </c>
      <c r="F78" s="9">
        <f>B78-D78</f>
        <v>-2400034</v>
      </c>
      <c r="G78" s="9">
        <f>C78-E78</f>
        <v>-20815697</v>
      </c>
      <c r="H78" s="9">
        <f>B78+D78</f>
        <v>34896446</v>
      </c>
      <c r="I78" s="9">
        <f>C78+E78</f>
        <v>48542025</v>
      </c>
    </row>
    <row r="79" spans="1:9" ht="12.75" customHeight="1">
      <c r="A79" s="15" t="s">
        <v>83</v>
      </c>
      <c r="B79" s="2">
        <v>16035065</v>
      </c>
      <c r="C79" s="2">
        <v>33911904</v>
      </c>
      <c r="D79" s="2">
        <v>41355983</v>
      </c>
      <c r="E79" s="2">
        <v>53485989</v>
      </c>
      <c r="F79" s="9">
        <f>B79-D79</f>
        <v>-25320918</v>
      </c>
      <c r="G79" s="9">
        <f>C79-E79</f>
        <v>-19574085</v>
      </c>
      <c r="H79" s="9">
        <f>B79+D79</f>
        <v>57391048</v>
      </c>
      <c r="I79" s="9">
        <f>C79+E79</f>
        <v>87397893</v>
      </c>
    </row>
    <row r="80" spans="1:9" ht="12.75" customHeight="1">
      <c r="A80" s="15" t="s">
        <v>74</v>
      </c>
      <c r="B80" s="2">
        <v>15606340</v>
      </c>
      <c r="C80" s="2">
        <v>15236707</v>
      </c>
      <c r="D80" s="2">
        <v>19963549</v>
      </c>
      <c r="E80" s="2">
        <v>44625152</v>
      </c>
      <c r="F80" s="9">
        <f>B80-D80</f>
        <v>-4357209</v>
      </c>
      <c r="G80" s="9">
        <f>C80-E80</f>
        <v>-29388445</v>
      </c>
      <c r="H80" s="9">
        <f>B80+D80</f>
        <v>35569889</v>
      </c>
      <c r="I80" s="9">
        <f>C80+E80</f>
        <v>59861859</v>
      </c>
    </row>
    <row r="81" spans="1:9" ht="12.75" customHeight="1">
      <c r="A81" s="15" t="s">
        <v>42</v>
      </c>
      <c r="B81" s="2">
        <v>15543965</v>
      </c>
      <c r="C81" s="2">
        <v>16106903</v>
      </c>
      <c r="D81" s="2">
        <v>3061553</v>
      </c>
      <c r="E81" s="2">
        <v>3337980</v>
      </c>
      <c r="F81" s="9">
        <f>B81-D81</f>
        <v>12482412</v>
      </c>
      <c r="G81" s="9">
        <f>C81-E81</f>
        <v>12768923</v>
      </c>
      <c r="H81" s="9">
        <f>B81+D81</f>
        <v>18605518</v>
      </c>
      <c r="I81" s="9">
        <f>C81+E81</f>
        <v>19444883</v>
      </c>
    </row>
    <row r="82" spans="1:9" ht="12.75" customHeight="1">
      <c r="A82" s="15" t="s">
        <v>116</v>
      </c>
      <c r="B82" s="2">
        <v>15074908</v>
      </c>
      <c r="C82" s="2">
        <v>4253646</v>
      </c>
      <c r="D82" s="2">
        <v>3744</v>
      </c>
      <c r="E82" s="2">
        <v>1139608</v>
      </c>
      <c r="F82" s="9">
        <f>B82-D82</f>
        <v>15071164</v>
      </c>
      <c r="G82" s="9">
        <f>C82-E82</f>
        <v>3114038</v>
      </c>
      <c r="H82" s="9">
        <f>B82+D82</f>
        <v>15078652</v>
      </c>
      <c r="I82" s="9">
        <f>C82+E82</f>
        <v>5393254</v>
      </c>
    </row>
    <row r="83" spans="1:9" ht="12.75" customHeight="1">
      <c r="A83" s="15" t="s">
        <v>127</v>
      </c>
      <c r="B83" s="2">
        <v>14048481</v>
      </c>
      <c r="C83" s="2">
        <v>54422193</v>
      </c>
      <c r="D83" s="2">
        <v>119376209</v>
      </c>
      <c r="E83" s="2">
        <v>53804927</v>
      </c>
      <c r="F83" s="9">
        <f>B83-D83</f>
        <v>-105327728</v>
      </c>
      <c r="G83" s="9">
        <f>C83-E83</f>
        <v>617266</v>
      </c>
      <c r="H83" s="9">
        <f>B83+D83</f>
        <v>133424690</v>
      </c>
      <c r="I83" s="9">
        <f>C83+E83</f>
        <v>108227120</v>
      </c>
    </row>
    <row r="84" spans="1:9" ht="12.75" customHeight="1">
      <c r="A84" s="15" t="s">
        <v>82</v>
      </c>
      <c r="B84" s="2">
        <v>13208765</v>
      </c>
      <c r="C84" s="2">
        <v>12380600</v>
      </c>
      <c r="D84" s="2">
        <v>23422072</v>
      </c>
      <c r="E84" s="2">
        <v>67995599</v>
      </c>
      <c r="F84" s="9">
        <f>B84-D84</f>
        <v>-10213307</v>
      </c>
      <c r="G84" s="9">
        <f>C84-E84</f>
        <v>-55614999</v>
      </c>
      <c r="H84" s="9">
        <f>B84+D84</f>
        <v>36630837</v>
      </c>
      <c r="I84" s="9">
        <f>C84+E84</f>
        <v>80376199</v>
      </c>
    </row>
    <row r="85" spans="1:9" ht="12.75" customHeight="1">
      <c r="A85" s="15" t="s">
        <v>43</v>
      </c>
      <c r="B85" s="2">
        <v>12945391</v>
      </c>
      <c r="C85" s="2">
        <v>8873916</v>
      </c>
      <c r="D85" s="2">
        <v>228786</v>
      </c>
      <c r="E85" s="2">
        <v>191070</v>
      </c>
      <c r="F85" s="9">
        <f>B85-D85</f>
        <v>12716605</v>
      </c>
      <c r="G85" s="9">
        <f>C85-E85</f>
        <v>8682846</v>
      </c>
      <c r="H85" s="9">
        <f>B85+D85</f>
        <v>13174177</v>
      </c>
      <c r="I85" s="9">
        <f>C85+E85</f>
        <v>9064986</v>
      </c>
    </row>
    <row r="86" spans="1:9" ht="12.75" customHeight="1">
      <c r="A86" s="15" t="s">
        <v>118</v>
      </c>
      <c r="B86" s="2">
        <v>12796571</v>
      </c>
      <c r="C86" s="2">
        <v>1795436</v>
      </c>
      <c r="D86" s="2">
        <v>0</v>
      </c>
      <c r="E86" s="2">
        <v>5706</v>
      </c>
      <c r="F86" s="9">
        <f>B86-D86</f>
        <v>12796571</v>
      </c>
      <c r="G86" s="9">
        <f>C86-E86</f>
        <v>1789730</v>
      </c>
      <c r="H86" s="9">
        <f>B86+D86</f>
        <v>12796571</v>
      </c>
      <c r="I86" s="9">
        <f>C86+E86</f>
        <v>1801142</v>
      </c>
    </row>
    <row r="87" spans="1:9" ht="12.75" customHeight="1">
      <c r="A87" s="15" t="s">
        <v>93</v>
      </c>
      <c r="B87" s="2">
        <v>12376121</v>
      </c>
      <c r="C87" s="2">
        <v>857038</v>
      </c>
      <c r="D87" s="2">
        <v>602154</v>
      </c>
      <c r="E87" s="2">
        <v>987218</v>
      </c>
      <c r="F87" s="9">
        <f>B87-D87</f>
        <v>11773967</v>
      </c>
      <c r="G87" s="9">
        <f>C87-E87</f>
        <v>-130180</v>
      </c>
      <c r="H87" s="9">
        <f>B87+D87</f>
        <v>12978275</v>
      </c>
      <c r="I87" s="9">
        <f>C87+E87</f>
        <v>1844256</v>
      </c>
    </row>
    <row r="88" spans="1:9" ht="12.75" customHeight="1">
      <c r="A88" s="15" t="s">
        <v>170</v>
      </c>
      <c r="B88" s="2">
        <v>11413611</v>
      </c>
      <c r="C88" s="2">
        <v>9263115</v>
      </c>
      <c r="D88" s="2">
        <v>138901</v>
      </c>
      <c r="E88" s="2">
        <v>248924</v>
      </c>
      <c r="F88" s="9">
        <f>B88-D88</f>
        <v>11274710</v>
      </c>
      <c r="G88" s="9">
        <f>C88-E88</f>
        <v>9014191</v>
      </c>
      <c r="H88" s="9">
        <f>B88+D88</f>
        <v>11552512</v>
      </c>
      <c r="I88" s="9">
        <f>C88+E88</f>
        <v>9512039</v>
      </c>
    </row>
    <row r="89" spans="1:9" ht="12.75" customHeight="1">
      <c r="A89" s="15" t="s">
        <v>229</v>
      </c>
      <c r="B89" s="2">
        <v>9877976</v>
      </c>
      <c r="C89" s="2">
        <v>8750318</v>
      </c>
      <c r="D89" s="2">
        <v>4128486</v>
      </c>
      <c r="E89" s="2">
        <v>2172493</v>
      </c>
      <c r="F89" s="9">
        <f>B89-D89</f>
        <v>5749490</v>
      </c>
      <c r="G89" s="9">
        <f>C89-E89</f>
        <v>6577825</v>
      </c>
      <c r="H89" s="9">
        <f>B89+D89</f>
        <v>14006462</v>
      </c>
      <c r="I89" s="9">
        <f>C89+E89</f>
        <v>10922811</v>
      </c>
    </row>
    <row r="90" spans="1:9" ht="12.75" customHeight="1">
      <c r="A90" s="15" t="s">
        <v>102</v>
      </c>
      <c r="B90" s="2">
        <v>9853145</v>
      </c>
      <c r="C90" s="2">
        <v>9051291</v>
      </c>
      <c r="D90" s="2">
        <v>3194740</v>
      </c>
      <c r="E90" s="2">
        <v>4695808</v>
      </c>
      <c r="F90" s="9">
        <f>B90-D90</f>
        <v>6658405</v>
      </c>
      <c r="G90" s="9">
        <f>C90-E90</f>
        <v>4355483</v>
      </c>
      <c r="H90" s="9">
        <f>B90+D90</f>
        <v>13047885</v>
      </c>
      <c r="I90" s="9">
        <f>C90+E90</f>
        <v>13747099</v>
      </c>
    </row>
    <row r="91" spans="1:9" ht="12.75" customHeight="1">
      <c r="A91" s="15" t="s">
        <v>77</v>
      </c>
      <c r="B91" s="2">
        <v>9829703</v>
      </c>
      <c r="C91" s="2">
        <v>8803369</v>
      </c>
      <c r="D91" s="2">
        <v>13437378</v>
      </c>
      <c r="E91" s="2">
        <v>23941924</v>
      </c>
      <c r="F91" s="9">
        <f>B91-D91</f>
        <v>-3607675</v>
      </c>
      <c r="G91" s="9">
        <f>C91-E91</f>
        <v>-15138555</v>
      </c>
      <c r="H91" s="9">
        <f>B91+D91</f>
        <v>23267081</v>
      </c>
      <c r="I91" s="9">
        <f>C91+E91</f>
        <v>32745293</v>
      </c>
    </row>
    <row r="92" spans="1:9" ht="12.75" customHeight="1">
      <c r="A92" s="15" t="s">
        <v>84</v>
      </c>
      <c r="B92" s="2">
        <v>9803060</v>
      </c>
      <c r="C92" s="2">
        <v>2717618</v>
      </c>
      <c r="D92" s="2">
        <v>2818854</v>
      </c>
      <c r="E92" s="2">
        <v>2409801</v>
      </c>
      <c r="F92" s="9">
        <f>B92-D92</f>
        <v>6984206</v>
      </c>
      <c r="G92" s="9">
        <f>C92-E92</f>
        <v>307817</v>
      </c>
      <c r="H92" s="9">
        <f>B92+D92</f>
        <v>12621914</v>
      </c>
      <c r="I92" s="9">
        <f>C92+E92</f>
        <v>5127419</v>
      </c>
    </row>
    <row r="93" spans="1:9" ht="12.75" customHeight="1">
      <c r="A93" s="15" t="s">
        <v>100</v>
      </c>
      <c r="B93" s="2">
        <v>9584544</v>
      </c>
      <c r="C93" s="2">
        <v>14799217</v>
      </c>
      <c r="D93" s="2">
        <v>2103766</v>
      </c>
      <c r="E93" s="2">
        <v>4559147</v>
      </c>
      <c r="F93" s="9">
        <f>B93-D93</f>
        <v>7480778</v>
      </c>
      <c r="G93" s="9">
        <f>C93-E93</f>
        <v>10240070</v>
      </c>
      <c r="H93" s="9">
        <f>B93+D93</f>
        <v>11688310</v>
      </c>
      <c r="I93" s="9">
        <f>C93+E93</f>
        <v>19358364</v>
      </c>
    </row>
    <row r="94" spans="1:9" ht="12.75" customHeight="1">
      <c r="A94" s="15" t="s">
        <v>186</v>
      </c>
      <c r="B94" s="2">
        <v>9468033</v>
      </c>
      <c r="C94" s="2">
        <v>2564935</v>
      </c>
      <c r="D94" s="2">
        <v>0</v>
      </c>
      <c r="E94" s="2">
        <v>0</v>
      </c>
      <c r="F94" s="9">
        <f>B94-D94</f>
        <v>9468033</v>
      </c>
      <c r="G94" s="9">
        <f>C94-E94</f>
        <v>2564935</v>
      </c>
      <c r="H94" s="9">
        <f>B94+D94</f>
        <v>9468033</v>
      </c>
      <c r="I94" s="9">
        <f>C94+E94</f>
        <v>2564935</v>
      </c>
    </row>
    <row r="95" spans="1:9" ht="12.75" customHeight="1">
      <c r="A95" s="15" t="s">
        <v>182</v>
      </c>
      <c r="B95" s="2">
        <v>9310710</v>
      </c>
      <c r="C95" s="2">
        <v>9260021</v>
      </c>
      <c r="D95" s="2">
        <v>0</v>
      </c>
      <c r="E95" s="2">
        <v>0</v>
      </c>
      <c r="F95" s="9">
        <f>B95-D95</f>
        <v>9310710</v>
      </c>
      <c r="G95" s="9">
        <f>C95-E95</f>
        <v>9260021</v>
      </c>
      <c r="H95" s="9">
        <f>B95+D95</f>
        <v>9310710</v>
      </c>
      <c r="I95" s="9">
        <f>C95+E95</f>
        <v>9260021</v>
      </c>
    </row>
    <row r="96" spans="1:9" ht="12.75" customHeight="1">
      <c r="A96" s="15" t="s">
        <v>130</v>
      </c>
      <c r="B96" s="2">
        <v>8855372</v>
      </c>
      <c r="C96" s="2">
        <v>2921515</v>
      </c>
      <c r="D96" s="2">
        <v>154310</v>
      </c>
      <c r="E96" s="2">
        <v>14744</v>
      </c>
      <c r="F96" s="9">
        <f>B96-D96</f>
        <v>8701062</v>
      </c>
      <c r="G96" s="9">
        <f>C96-E96</f>
        <v>2906771</v>
      </c>
      <c r="H96" s="9">
        <f>B96+D96</f>
        <v>9009682</v>
      </c>
      <c r="I96" s="9">
        <f>C96+E96</f>
        <v>2936259</v>
      </c>
    </row>
    <row r="97" spans="1:9" ht="12.75" customHeight="1">
      <c r="A97" s="15" t="s">
        <v>60</v>
      </c>
      <c r="B97" s="2">
        <v>8132876</v>
      </c>
      <c r="C97" s="2">
        <v>23662210</v>
      </c>
      <c r="D97" s="2">
        <v>34783432</v>
      </c>
      <c r="E97" s="2">
        <v>59190566</v>
      </c>
      <c r="F97" s="9">
        <f>B97-D97</f>
        <v>-26650556</v>
      </c>
      <c r="G97" s="9">
        <f>C97-E97</f>
        <v>-35528356</v>
      </c>
      <c r="H97" s="9">
        <f>B97+D97</f>
        <v>42916308</v>
      </c>
      <c r="I97" s="9">
        <f>C97+E97</f>
        <v>82852776</v>
      </c>
    </row>
    <row r="98" spans="1:9" ht="12.75" customHeight="1">
      <c r="A98" s="15" t="s">
        <v>228</v>
      </c>
      <c r="B98" s="2">
        <v>7712045</v>
      </c>
      <c r="C98" s="2">
        <v>28074410</v>
      </c>
      <c r="D98" s="2">
        <v>10949</v>
      </c>
      <c r="E98" s="2">
        <v>0</v>
      </c>
      <c r="F98" s="9">
        <f>B98-D98</f>
        <v>7701096</v>
      </c>
      <c r="G98" s="9">
        <f>C98-E98</f>
        <v>28074410</v>
      </c>
      <c r="H98" s="9">
        <f>B98+D98</f>
        <v>7722994</v>
      </c>
      <c r="I98" s="9">
        <f>C98+E98</f>
        <v>28074410</v>
      </c>
    </row>
    <row r="99" spans="1:9" ht="12.75" customHeight="1">
      <c r="A99" s="15" t="s">
        <v>179</v>
      </c>
      <c r="B99" s="2">
        <v>7677237</v>
      </c>
      <c r="C99" s="2">
        <v>14693376</v>
      </c>
      <c r="D99" s="2">
        <v>0</v>
      </c>
      <c r="E99" s="2">
        <v>0</v>
      </c>
      <c r="F99" s="9">
        <f>B99-D99</f>
        <v>7677237</v>
      </c>
      <c r="G99" s="9">
        <f>C99-E99</f>
        <v>14693376</v>
      </c>
      <c r="H99" s="9">
        <f>B99+D99</f>
        <v>7677237</v>
      </c>
      <c r="I99" s="9">
        <f>C99+E99</f>
        <v>14693376</v>
      </c>
    </row>
    <row r="100" spans="1:9" ht="12.75" customHeight="1">
      <c r="A100" s="15" t="s">
        <v>45</v>
      </c>
      <c r="B100" s="2">
        <v>6771539</v>
      </c>
      <c r="C100" s="2">
        <v>8073837</v>
      </c>
      <c r="D100" s="2">
        <v>573550</v>
      </c>
      <c r="E100" s="2">
        <v>1232248</v>
      </c>
      <c r="F100" s="9">
        <f>B100-D100</f>
        <v>6197989</v>
      </c>
      <c r="G100" s="9">
        <f>C100-E100</f>
        <v>6841589</v>
      </c>
      <c r="H100" s="9">
        <f>B100+D100</f>
        <v>7345089</v>
      </c>
      <c r="I100" s="9">
        <f>C100+E100</f>
        <v>9306085</v>
      </c>
    </row>
    <row r="101" spans="1:9" ht="12.75" customHeight="1">
      <c r="A101" s="15" t="s">
        <v>72</v>
      </c>
      <c r="B101" s="2">
        <v>6598006</v>
      </c>
      <c r="C101" s="2">
        <v>10698476</v>
      </c>
      <c r="D101" s="2">
        <v>20885084</v>
      </c>
      <c r="E101" s="2">
        <v>32208294</v>
      </c>
      <c r="F101" s="9">
        <f>B101-D101</f>
        <v>-14287078</v>
      </c>
      <c r="G101" s="9">
        <f>C101-E101</f>
        <v>-21509818</v>
      </c>
      <c r="H101" s="9">
        <f>B101+D101</f>
        <v>27483090</v>
      </c>
      <c r="I101" s="9">
        <f>C101+E101</f>
        <v>42906770</v>
      </c>
    </row>
    <row r="102" spans="1:9" ht="12.75" customHeight="1">
      <c r="A102" s="15" t="s">
        <v>80</v>
      </c>
      <c r="B102" s="2">
        <v>6555167</v>
      </c>
      <c r="C102" s="2">
        <v>16701580</v>
      </c>
      <c r="D102" s="2">
        <v>115370046</v>
      </c>
      <c r="E102" s="2">
        <v>65382692</v>
      </c>
      <c r="F102" s="9">
        <f>B102-D102</f>
        <v>-108814879</v>
      </c>
      <c r="G102" s="9">
        <f>C102-E102</f>
        <v>-48681112</v>
      </c>
      <c r="H102" s="9">
        <f>B102+D102</f>
        <v>121925213</v>
      </c>
      <c r="I102" s="9">
        <f>C102+E102</f>
        <v>82084272</v>
      </c>
    </row>
    <row r="103" spans="1:9" ht="12.75" customHeight="1">
      <c r="A103" s="15" t="s">
        <v>44</v>
      </c>
      <c r="B103" s="2">
        <v>6473504</v>
      </c>
      <c r="C103" s="2">
        <v>8091278</v>
      </c>
      <c r="D103" s="2">
        <v>993940</v>
      </c>
      <c r="E103" s="2">
        <v>2248881</v>
      </c>
      <c r="F103" s="9">
        <f>B103-D103</f>
        <v>5479564</v>
      </c>
      <c r="G103" s="9">
        <f>C103-E103</f>
        <v>5842397</v>
      </c>
      <c r="H103" s="9">
        <f>B103+D103</f>
        <v>7467444</v>
      </c>
      <c r="I103" s="9">
        <f>C103+E103</f>
        <v>10340159</v>
      </c>
    </row>
    <row r="104" spans="1:9" ht="12.75" customHeight="1">
      <c r="A104" s="15" t="s">
        <v>48</v>
      </c>
      <c r="B104" s="2">
        <v>6459105</v>
      </c>
      <c r="C104" s="2">
        <v>4999355</v>
      </c>
      <c r="D104" s="2">
        <v>329946</v>
      </c>
      <c r="E104" s="2">
        <v>159481</v>
      </c>
      <c r="F104" s="9">
        <f>B104-D104</f>
        <v>6129159</v>
      </c>
      <c r="G104" s="9">
        <f>C104-E104</f>
        <v>4839874</v>
      </c>
      <c r="H104" s="9">
        <f>B104+D104</f>
        <v>6789051</v>
      </c>
      <c r="I104" s="9">
        <f>C104+E104</f>
        <v>5158836</v>
      </c>
    </row>
    <row r="105" spans="1:9" ht="12.75" customHeight="1">
      <c r="A105" s="15" t="s">
        <v>168</v>
      </c>
      <c r="B105" s="2">
        <v>6172673</v>
      </c>
      <c r="C105" s="2">
        <v>13365374</v>
      </c>
      <c r="D105" s="2">
        <v>0</v>
      </c>
      <c r="E105" s="2">
        <v>0</v>
      </c>
      <c r="F105" s="9">
        <f>B105-D105</f>
        <v>6172673</v>
      </c>
      <c r="G105" s="9">
        <f>C105-E105</f>
        <v>13365374</v>
      </c>
      <c r="H105" s="9">
        <f>B105+D105</f>
        <v>6172673</v>
      </c>
      <c r="I105" s="9">
        <f>C105+E105</f>
        <v>13365374</v>
      </c>
    </row>
    <row r="106" spans="1:9" ht="12.75" customHeight="1">
      <c r="A106" s="15" t="s">
        <v>255</v>
      </c>
      <c r="B106" s="2">
        <v>5834833</v>
      </c>
      <c r="C106" s="2">
        <v>5857</v>
      </c>
      <c r="D106" s="2">
        <v>0</v>
      </c>
      <c r="E106" s="2">
        <v>0</v>
      </c>
      <c r="F106" s="9">
        <f>B106-D106</f>
        <v>5834833</v>
      </c>
      <c r="G106" s="9">
        <f>C106-E106</f>
        <v>5857</v>
      </c>
      <c r="H106" s="9">
        <f>B106+D106</f>
        <v>5834833</v>
      </c>
      <c r="I106" s="9">
        <f>C106+E106</f>
        <v>5857</v>
      </c>
    </row>
    <row r="107" spans="1:9" ht="12.75" customHeight="1">
      <c r="A107" s="15" t="s">
        <v>131</v>
      </c>
      <c r="B107" s="2">
        <v>5790137</v>
      </c>
      <c r="C107" s="2">
        <v>19128078</v>
      </c>
      <c r="D107" s="2">
        <v>2466673</v>
      </c>
      <c r="E107" s="2">
        <v>5655370</v>
      </c>
      <c r="F107" s="9">
        <f>B107-D107</f>
        <v>3323464</v>
      </c>
      <c r="G107" s="9">
        <f>C107-E107</f>
        <v>13472708</v>
      </c>
      <c r="H107" s="9">
        <f>B107+D107</f>
        <v>8256810</v>
      </c>
      <c r="I107" s="9">
        <f>C107+E107</f>
        <v>24783448</v>
      </c>
    </row>
    <row r="108" spans="1:9" ht="12.75" customHeight="1">
      <c r="A108" s="15" t="s">
        <v>161</v>
      </c>
      <c r="B108" s="2">
        <v>5452732</v>
      </c>
      <c r="C108" s="2">
        <v>3073822</v>
      </c>
      <c r="D108" s="2">
        <v>137</v>
      </c>
      <c r="E108" s="2">
        <v>0</v>
      </c>
      <c r="F108" s="9">
        <f>B108-D108</f>
        <v>5452595</v>
      </c>
      <c r="G108" s="9">
        <f>C108-E108</f>
        <v>3073822</v>
      </c>
      <c r="H108" s="9">
        <f>B108+D108</f>
        <v>5452869</v>
      </c>
      <c r="I108" s="9">
        <f>C108+E108</f>
        <v>3073822</v>
      </c>
    </row>
    <row r="109" spans="1:9" ht="12.75" customHeight="1">
      <c r="A109" s="15" t="s">
        <v>177</v>
      </c>
      <c r="B109" s="2">
        <v>5382988</v>
      </c>
      <c r="C109" s="2">
        <v>2557999</v>
      </c>
      <c r="D109" s="2">
        <v>3227621</v>
      </c>
      <c r="E109" s="2">
        <v>2659381</v>
      </c>
      <c r="F109" s="9">
        <f>B109-D109</f>
        <v>2155367</v>
      </c>
      <c r="G109" s="9">
        <f>C109-E109</f>
        <v>-101382</v>
      </c>
      <c r="H109" s="9">
        <f>B109+D109</f>
        <v>8610609</v>
      </c>
      <c r="I109" s="9">
        <f>C109+E109</f>
        <v>5217380</v>
      </c>
    </row>
    <row r="110" spans="1:9" ht="12.75" customHeight="1">
      <c r="A110" s="15" t="s">
        <v>71</v>
      </c>
      <c r="B110" s="2">
        <v>4597688</v>
      </c>
      <c r="C110" s="2">
        <v>2104350</v>
      </c>
      <c r="D110" s="2">
        <v>5315261</v>
      </c>
      <c r="E110" s="2">
        <v>11005726</v>
      </c>
      <c r="F110" s="9">
        <f>B110-D110</f>
        <v>-717573</v>
      </c>
      <c r="G110" s="9">
        <f>C110-E110</f>
        <v>-8901376</v>
      </c>
      <c r="H110" s="9">
        <f>B110+D110</f>
        <v>9912949</v>
      </c>
      <c r="I110" s="9">
        <f>C110+E110</f>
        <v>13110076</v>
      </c>
    </row>
    <row r="111" spans="1:9" ht="12.75" customHeight="1">
      <c r="A111" s="15" t="s">
        <v>63</v>
      </c>
      <c r="B111" s="2">
        <v>4449437</v>
      </c>
      <c r="C111" s="2">
        <v>4522475</v>
      </c>
      <c r="D111" s="2">
        <v>2831016</v>
      </c>
      <c r="E111" s="2">
        <v>7720778</v>
      </c>
      <c r="F111" s="9">
        <f>B111-D111</f>
        <v>1618421</v>
      </c>
      <c r="G111" s="9">
        <f>C111-E111</f>
        <v>-3198303</v>
      </c>
      <c r="H111" s="9">
        <f>B111+D111</f>
        <v>7280453</v>
      </c>
      <c r="I111" s="9">
        <f>C111+E111</f>
        <v>12243253</v>
      </c>
    </row>
    <row r="112" spans="1:9" ht="12.75" customHeight="1">
      <c r="A112" s="15" t="s">
        <v>66</v>
      </c>
      <c r="B112" s="2">
        <v>4222629</v>
      </c>
      <c r="C112" s="2">
        <v>1868929</v>
      </c>
      <c r="D112" s="2">
        <v>20781</v>
      </c>
      <c r="E112" s="2">
        <v>54884</v>
      </c>
      <c r="F112" s="9">
        <f>B112-D112</f>
        <v>4201848</v>
      </c>
      <c r="G112" s="9">
        <f>C112-E112</f>
        <v>1814045</v>
      </c>
      <c r="H112" s="9">
        <f>B112+D112</f>
        <v>4243410</v>
      </c>
      <c r="I112" s="9">
        <f>C112+E112</f>
        <v>1923813</v>
      </c>
    </row>
    <row r="113" spans="1:9" ht="12.75" customHeight="1">
      <c r="A113" s="15" t="s">
        <v>151</v>
      </c>
      <c r="B113" s="2">
        <v>3960789</v>
      </c>
      <c r="C113" s="2">
        <v>3321166</v>
      </c>
      <c r="D113" s="2">
        <v>156499</v>
      </c>
      <c r="E113" s="2">
        <v>506618</v>
      </c>
      <c r="F113" s="9">
        <f>B113-D113</f>
        <v>3804290</v>
      </c>
      <c r="G113" s="9">
        <f>C113-E113</f>
        <v>2814548</v>
      </c>
      <c r="H113" s="9">
        <f>B113+D113</f>
        <v>4117288</v>
      </c>
      <c r="I113" s="9">
        <f>C113+E113</f>
        <v>3827784</v>
      </c>
    </row>
    <row r="114" spans="1:9" ht="12.75" customHeight="1">
      <c r="A114" s="15" t="s">
        <v>90</v>
      </c>
      <c r="B114" s="2">
        <v>3634915</v>
      </c>
      <c r="C114" s="2">
        <v>1598895</v>
      </c>
      <c r="D114" s="2">
        <v>38306405</v>
      </c>
      <c r="E114" s="2">
        <v>44768393</v>
      </c>
      <c r="F114" s="9">
        <f>B114-D114</f>
        <v>-34671490</v>
      </c>
      <c r="G114" s="9">
        <f>C114-E114</f>
        <v>-43169498</v>
      </c>
      <c r="H114" s="9">
        <f>B114+D114</f>
        <v>41941320</v>
      </c>
      <c r="I114" s="9">
        <f>C114+E114</f>
        <v>46367288</v>
      </c>
    </row>
    <row r="115" spans="1:9" ht="12.75" customHeight="1">
      <c r="A115" s="15" t="s">
        <v>148</v>
      </c>
      <c r="B115" s="2">
        <v>3606717</v>
      </c>
      <c r="C115" s="2">
        <v>7539069</v>
      </c>
      <c r="D115" s="2">
        <v>0</v>
      </c>
      <c r="E115" s="2">
        <v>97930</v>
      </c>
      <c r="F115" s="9">
        <f>B115-D115</f>
        <v>3606717</v>
      </c>
      <c r="G115" s="9">
        <f>C115-E115</f>
        <v>7441139</v>
      </c>
      <c r="H115" s="9">
        <f>B115+D115</f>
        <v>3606717</v>
      </c>
      <c r="I115" s="9">
        <f>C115+E115</f>
        <v>7636999</v>
      </c>
    </row>
    <row r="116" spans="1:9" ht="12.75" customHeight="1">
      <c r="A116" s="15" t="s">
        <v>206</v>
      </c>
      <c r="B116" s="2">
        <v>3159721</v>
      </c>
      <c r="C116" s="2">
        <v>4769163</v>
      </c>
      <c r="D116" s="2">
        <v>5325254</v>
      </c>
      <c r="E116" s="2">
        <v>3648875</v>
      </c>
      <c r="F116" s="9">
        <f>B116-D116</f>
        <v>-2165533</v>
      </c>
      <c r="G116" s="9">
        <f>C116-E116</f>
        <v>1120288</v>
      </c>
      <c r="H116" s="9">
        <f>B116+D116</f>
        <v>8484975</v>
      </c>
      <c r="I116" s="9">
        <f>C116+E116</f>
        <v>8418038</v>
      </c>
    </row>
    <row r="117" spans="1:9" ht="12.75" customHeight="1">
      <c r="A117" s="15" t="s">
        <v>110</v>
      </c>
      <c r="B117" s="2">
        <v>2941910</v>
      </c>
      <c r="C117" s="2">
        <v>5621232</v>
      </c>
      <c r="D117" s="2">
        <v>125855</v>
      </c>
      <c r="E117" s="2">
        <v>38133</v>
      </c>
      <c r="F117" s="9">
        <f>B117-D117</f>
        <v>2816055</v>
      </c>
      <c r="G117" s="9">
        <f>C117-E117</f>
        <v>5583099</v>
      </c>
      <c r="H117" s="9">
        <f>B117+D117</f>
        <v>3067765</v>
      </c>
      <c r="I117" s="9">
        <f>C117+E117</f>
        <v>5659365</v>
      </c>
    </row>
    <row r="118" spans="1:9" ht="12.75" customHeight="1">
      <c r="A118" s="15" t="s">
        <v>140</v>
      </c>
      <c r="B118" s="2">
        <v>2718653</v>
      </c>
      <c r="C118" s="2">
        <v>1585911</v>
      </c>
      <c r="D118" s="2">
        <v>57561</v>
      </c>
      <c r="E118" s="2">
        <v>341858</v>
      </c>
      <c r="F118" s="9">
        <f>B118-D118</f>
        <v>2661092</v>
      </c>
      <c r="G118" s="9">
        <f>C118-E118</f>
        <v>1244053</v>
      </c>
      <c r="H118" s="9">
        <f>B118+D118</f>
        <v>2776214</v>
      </c>
      <c r="I118" s="9">
        <f>C118+E118</f>
        <v>1927769</v>
      </c>
    </row>
    <row r="119" spans="1:9" ht="12.75" customHeight="1">
      <c r="A119" s="15" t="s">
        <v>234</v>
      </c>
      <c r="B119" s="2">
        <v>2677078</v>
      </c>
      <c r="C119" s="2">
        <v>3012185</v>
      </c>
      <c r="D119" s="2">
        <v>3299105</v>
      </c>
      <c r="E119" s="2">
        <v>1103115</v>
      </c>
      <c r="F119" s="9">
        <f>B119-D119</f>
        <v>-622027</v>
      </c>
      <c r="G119" s="9">
        <f>C119-E119</f>
        <v>1909070</v>
      </c>
      <c r="H119" s="9">
        <f>B119+D119</f>
        <v>5976183</v>
      </c>
      <c r="I119" s="9">
        <f>C119+E119</f>
        <v>4115300</v>
      </c>
    </row>
    <row r="120" spans="1:9" ht="12.75" customHeight="1">
      <c r="A120" s="15" t="s">
        <v>68</v>
      </c>
      <c r="B120" s="2">
        <v>2671991</v>
      </c>
      <c r="C120" s="2">
        <v>305131</v>
      </c>
      <c r="D120" s="2">
        <v>13182168</v>
      </c>
      <c r="E120" s="2">
        <v>27019344</v>
      </c>
      <c r="F120" s="9">
        <f>B120-D120</f>
        <v>-10510177</v>
      </c>
      <c r="G120" s="9">
        <f>C120-E120</f>
        <v>-26714213</v>
      </c>
      <c r="H120" s="9">
        <f>B120+D120</f>
        <v>15854159</v>
      </c>
      <c r="I120" s="9">
        <f>C120+E120</f>
        <v>27324475</v>
      </c>
    </row>
    <row r="121" spans="1:9" ht="12.75" customHeight="1">
      <c r="A121" s="15" t="s">
        <v>162</v>
      </c>
      <c r="B121" s="2">
        <v>2612179</v>
      </c>
      <c r="C121" s="2">
        <v>3625657</v>
      </c>
      <c r="D121" s="2">
        <v>0</v>
      </c>
      <c r="E121" s="2">
        <v>2374613</v>
      </c>
      <c r="F121" s="9">
        <f>B121-D121</f>
        <v>2612179</v>
      </c>
      <c r="G121" s="9">
        <f>C121-E121</f>
        <v>1251044</v>
      </c>
      <c r="H121" s="9">
        <f>B121+D121</f>
        <v>2612179</v>
      </c>
      <c r="I121" s="9">
        <f>C121+E121</f>
        <v>6000270</v>
      </c>
    </row>
    <row r="122" spans="1:9" ht="12.75" customHeight="1">
      <c r="A122" s="15" t="s">
        <v>165</v>
      </c>
      <c r="B122" s="2">
        <v>2558178</v>
      </c>
      <c r="C122" s="2">
        <v>4908016</v>
      </c>
      <c r="D122" s="2">
        <v>0</v>
      </c>
      <c r="E122" s="2">
        <v>0</v>
      </c>
      <c r="F122" s="9">
        <f>B122-D122</f>
        <v>2558178</v>
      </c>
      <c r="G122" s="9">
        <f>C122-E122</f>
        <v>4908016</v>
      </c>
      <c r="H122" s="9">
        <f>B122+D122</f>
        <v>2558178</v>
      </c>
      <c r="I122" s="9">
        <f>C122+E122</f>
        <v>4908016</v>
      </c>
    </row>
    <row r="123" spans="1:9" ht="12.75" customHeight="1">
      <c r="A123" s="15" t="s">
        <v>190</v>
      </c>
      <c r="B123" s="2">
        <v>2537984</v>
      </c>
      <c r="C123" s="2">
        <v>1575151</v>
      </c>
      <c r="D123" s="2">
        <v>5985</v>
      </c>
      <c r="E123" s="2">
        <v>229</v>
      </c>
      <c r="F123" s="9">
        <f>B123-D123</f>
        <v>2531999</v>
      </c>
      <c r="G123" s="9">
        <f>C123-E123</f>
        <v>1574922</v>
      </c>
      <c r="H123" s="9">
        <f>B123+D123</f>
        <v>2543969</v>
      </c>
      <c r="I123" s="9">
        <f>C123+E123</f>
        <v>1575380</v>
      </c>
    </row>
    <row r="124" spans="1:9" ht="12.75" customHeight="1">
      <c r="A124" s="15" t="s">
        <v>137</v>
      </c>
      <c r="B124" s="2">
        <v>2530698</v>
      </c>
      <c r="C124" s="2">
        <v>3867027</v>
      </c>
      <c r="D124" s="2">
        <v>0</v>
      </c>
      <c r="E124" s="2">
        <v>0</v>
      </c>
      <c r="F124" s="9">
        <f>B124-D124</f>
        <v>2530698</v>
      </c>
      <c r="G124" s="9">
        <f>C124-E124</f>
        <v>3867027</v>
      </c>
      <c r="H124" s="9">
        <f>B124+D124</f>
        <v>2530698</v>
      </c>
      <c r="I124" s="9">
        <f>C124+E124</f>
        <v>3867027</v>
      </c>
    </row>
    <row r="125" spans="1:9" ht="12.75" customHeight="1">
      <c r="A125" s="15" t="s">
        <v>188</v>
      </c>
      <c r="B125" s="2">
        <v>2327014</v>
      </c>
      <c r="C125" s="2">
        <v>2308622</v>
      </c>
      <c r="D125" s="2">
        <v>0</v>
      </c>
      <c r="E125" s="2">
        <v>5581</v>
      </c>
      <c r="F125" s="9">
        <f>B125-D125</f>
        <v>2327014</v>
      </c>
      <c r="G125" s="9">
        <f>C125-E125</f>
        <v>2303041</v>
      </c>
      <c r="H125" s="9">
        <f>B125+D125</f>
        <v>2327014</v>
      </c>
      <c r="I125" s="9">
        <f>C125+E125</f>
        <v>2314203</v>
      </c>
    </row>
    <row r="126" spans="1:9" ht="12.75" customHeight="1">
      <c r="A126" s="15" t="s">
        <v>53</v>
      </c>
      <c r="B126" s="2">
        <v>2304712</v>
      </c>
      <c r="C126" s="2">
        <v>1799556</v>
      </c>
      <c r="D126" s="2">
        <v>57000</v>
      </c>
      <c r="E126" s="2">
        <v>133000</v>
      </c>
      <c r="F126" s="9">
        <f>B126-D126</f>
        <v>2247712</v>
      </c>
      <c r="G126" s="9">
        <f>C126-E126</f>
        <v>1666556</v>
      </c>
      <c r="H126" s="9">
        <f>B126+D126</f>
        <v>2361712</v>
      </c>
      <c r="I126" s="9">
        <f>C126+E126</f>
        <v>1932556</v>
      </c>
    </row>
    <row r="127" spans="1:9" ht="12.75" customHeight="1">
      <c r="A127" s="15" t="s">
        <v>245</v>
      </c>
      <c r="B127" s="2">
        <v>2247516</v>
      </c>
      <c r="C127" s="2">
        <v>2314541</v>
      </c>
      <c r="D127" s="2">
        <v>38285</v>
      </c>
      <c r="E127" s="2">
        <v>1414079</v>
      </c>
      <c r="F127" s="9">
        <f>B127-D127</f>
        <v>2209231</v>
      </c>
      <c r="G127" s="9">
        <f>C127-E127</f>
        <v>900462</v>
      </c>
      <c r="H127" s="9">
        <f>B127+D127</f>
        <v>2285801</v>
      </c>
      <c r="I127" s="9">
        <f>C127+E127</f>
        <v>3728620</v>
      </c>
    </row>
    <row r="128" spans="1:9" ht="12.75" customHeight="1">
      <c r="A128" s="15" t="s">
        <v>259</v>
      </c>
      <c r="B128" s="2">
        <v>2246722</v>
      </c>
      <c r="C128" s="2">
        <v>641567</v>
      </c>
      <c r="D128" s="2">
        <v>23</v>
      </c>
      <c r="E128" s="2">
        <v>12822</v>
      </c>
      <c r="F128" s="9">
        <f>B128-D128</f>
        <v>2246699</v>
      </c>
      <c r="G128" s="9">
        <f>C128-E128</f>
        <v>628745</v>
      </c>
      <c r="H128" s="9">
        <f>B128+D128</f>
        <v>2246745</v>
      </c>
      <c r="I128" s="9">
        <f>C128+E128</f>
        <v>654389</v>
      </c>
    </row>
    <row r="129" spans="1:9" ht="12.75" customHeight="1">
      <c r="A129" s="15" t="s">
        <v>192</v>
      </c>
      <c r="B129" s="2">
        <v>2078332</v>
      </c>
      <c r="C129" s="2">
        <v>7424361</v>
      </c>
      <c r="D129" s="2">
        <v>383</v>
      </c>
      <c r="E129" s="2">
        <v>965</v>
      </c>
      <c r="F129" s="9">
        <f>B129-D129</f>
        <v>2077949</v>
      </c>
      <c r="G129" s="9">
        <f>C129-E129</f>
        <v>7423396</v>
      </c>
      <c r="H129" s="9">
        <f>B129+D129</f>
        <v>2078715</v>
      </c>
      <c r="I129" s="9">
        <f>C129+E129</f>
        <v>7425326</v>
      </c>
    </row>
    <row r="130" spans="1:9" ht="12.75" customHeight="1">
      <c r="A130" s="15" t="s">
        <v>51</v>
      </c>
      <c r="B130" s="2">
        <v>2066856</v>
      </c>
      <c r="C130" s="2">
        <v>2549900</v>
      </c>
      <c r="D130" s="2">
        <v>23271</v>
      </c>
      <c r="E130" s="2">
        <v>181128</v>
      </c>
      <c r="F130" s="9">
        <f>B130-D130</f>
        <v>2043585</v>
      </c>
      <c r="G130" s="9">
        <f>C130-E130</f>
        <v>2368772</v>
      </c>
      <c r="H130" s="9">
        <f>B130+D130</f>
        <v>2090127</v>
      </c>
      <c r="I130" s="9">
        <f>C130+E130</f>
        <v>2731028</v>
      </c>
    </row>
    <row r="131" spans="1:9" ht="12.75" customHeight="1">
      <c r="A131" s="15" t="s">
        <v>61</v>
      </c>
      <c r="B131" s="2">
        <v>1725199</v>
      </c>
      <c r="C131" s="2">
        <v>3029499</v>
      </c>
      <c r="D131" s="2">
        <v>0</v>
      </c>
      <c r="E131" s="2">
        <v>25299</v>
      </c>
      <c r="F131" s="9">
        <f>B131-D131</f>
        <v>1725199</v>
      </c>
      <c r="G131" s="9">
        <f>C131-E131</f>
        <v>3004200</v>
      </c>
      <c r="H131" s="9">
        <f>B131+D131</f>
        <v>1725199</v>
      </c>
      <c r="I131" s="9">
        <f>C131+E131</f>
        <v>3054798</v>
      </c>
    </row>
    <row r="132" spans="1:9" ht="12.75" customHeight="1">
      <c r="A132" s="15" t="s">
        <v>191</v>
      </c>
      <c r="B132" s="2">
        <v>1688540</v>
      </c>
      <c r="C132" s="2">
        <v>1623605</v>
      </c>
      <c r="D132" s="2">
        <v>3255</v>
      </c>
      <c r="E132" s="2">
        <v>2508</v>
      </c>
      <c r="F132" s="9">
        <f>B132-D132</f>
        <v>1685285</v>
      </c>
      <c r="G132" s="9">
        <f>C132-E132</f>
        <v>1621097</v>
      </c>
      <c r="H132" s="9">
        <f>B132+D132</f>
        <v>1691795</v>
      </c>
      <c r="I132" s="9">
        <f>C132+E132</f>
        <v>1626113</v>
      </c>
    </row>
    <row r="133" spans="1:9" ht="12.75" customHeight="1">
      <c r="A133" s="15" t="s">
        <v>150</v>
      </c>
      <c r="B133" s="2">
        <v>1659006</v>
      </c>
      <c r="C133" s="2">
        <v>1464186</v>
      </c>
      <c r="D133" s="2">
        <v>14044949</v>
      </c>
      <c r="E133" s="2">
        <v>0</v>
      </c>
      <c r="F133" s="9">
        <f>B133-D133</f>
        <v>-12385943</v>
      </c>
      <c r="G133" s="9">
        <f>C133-E133</f>
        <v>1464186</v>
      </c>
      <c r="H133" s="9">
        <f>B133+D133</f>
        <v>15703955</v>
      </c>
      <c r="I133" s="9">
        <f>C133+E133</f>
        <v>1464186</v>
      </c>
    </row>
    <row r="134" spans="1:9" ht="12.75" customHeight="1">
      <c r="A134" s="15" t="s">
        <v>171</v>
      </c>
      <c r="B134" s="2">
        <v>1644797</v>
      </c>
      <c r="C134" s="2">
        <v>1585788</v>
      </c>
      <c r="D134" s="2">
        <v>66325</v>
      </c>
      <c r="E134" s="2">
        <v>262460</v>
      </c>
      <c r="F134" s="9">
        <f>B134-D134</f>
        <v>1578472</v>
      </c>
      <c r="G134" s="9">
        <f>C134-E134</f>
        <v>1323328</v>
      </c>
      <c r="H134" s="9">
        <f>B134+D134</f>
        <v>1711122</v>
      </c>
      <c r="I134" s="9">
        <f>C134+E134</f>
        <v>1848248</v>
      </c>
    </row>
    <row r="135" spans="1:9" ht="12.75" customHeight="1">
      <c r="A135" s="15" t="s">
        <v>81</v>
      </c>
      <c r="B135" s="2">
        <v>1619689</v>
      </c>
      <c r="C135" s="2">
        <v>2369657</v>
      </c>
      <c r="D135" s="2">
        <v>0</v>
      </c>
      <c r="E135" s="2">
        <v>0</v>
      </c>
      <c r="F135" s="9">
        <f>B135-D135</f>
        <v>1619689</v>
      </c>
      <c r="G135" s="9">
        <f>C135-E135</f>
        <v>2369657</v>
      </c>
      <c r="H135" s="9">
        <f>B135+D135</f>
        <v>1619689</v>
      </c>
      <c r="I135" s="9">
        <f>C135+E135</f>
        <v>2369657</v>
      </c>
    </row>
    <row r="136" spans="1:9" ht="12.75" customHeight="1">
      <c r="A136" s="15" t="s">
        <v>108</v>
      </c>
      <c r="B136" s="2">
        <v>1612246</v>
      </c>
      <c r="C136" s="2">
        <v>1273592</v>
      </c>
      <c r="D136" s="2">
        <v>0</v>
      </c>
      <c r="E136" s="2">
        <v>0</v>
      </c>
      <c r="F136" s="9">
        <f>B136-D136</f>
        <v>1612246</v>
      </c>
      <c r="G136" s="9">
        <f>C136-E136</f>
        <v>1273592</v>
      </c>
      <c r="H136" s="9">
        <f>B136+D136</f>
        <v>1612246</v>
      </c>
      <c r="I136" s="9">
        <f>C136+E136</f>
        <v>1273592</v>
      </c>
    </row>
    <row r="137" spans="1:9" ht="12.75" customHeight="1">
      <c r="A137" s="15" t="s">
        <v>159</v>
      </c>
      <c r="B137" s="2">
        <v>1562152</v>
      </c>
      <c r="C137" s="2">
        <v>9873189</v>
      </c>
      <c r="D137" s="2">
        <v>4321</v>
      </c>
      <c r="E137" s="2">
        <v>7756270</v>
      </c>
      <c r="F137" s="9">
        <f>B137-D137</f>
        <v>1557831</v>
      </c>
      <c r="G137" s="9">
        <f>C137-E137</f>
        <v>2116919</v>
      </c>
      <c r="H137" s="9">
        <f>B137+D137</f>
        <v>1566473</v>
      </c>
      <c r="I137" s="9">
        <f>C137+E137</f>
        <v>17629459</v>
      </c>
    </row>
    <row r="138" spans="1:9" ht="12.75" customHeight="1">
      <c r="A138" s="15" t="s">
        <v>149</v>
      </c>
      <c r="B138" s="2">
        <v>1254634</v>
      </c>
      <c r="C138" s="2">
        <v>437070</v>
      </c>
      <c r="D138" s="2">
        <v>1932</v>
      </c>
      <c r="E138" s="2">
        <v>0</v>
      </c>
      <c r="F138" s="9">
        <f>B138-D138</f>
        <v>1252702</v>
      </c>
      <c r="G138" s="9">
        <f>C138-E138</f>
        <v>437070</v>
      </c>
      <c r="H138" s="9">
        <f>B138+D138</f>
        <v>1256566</v>
      </c>
      <c r="I138" s="9">
        <f>C138+E138</f>
        <v>437070</v>
      </c>
    </row>
    <row r="139" spans="1:9" ht="12.75" customHeight="1">
      <c r="A139" s="15" t="s">
        <v>181</v>
      </c>
      <c r="B139" s="2">
        <v>1252151</v>
      </c>
      <c r="C139" s="2">
        <v>2304247</v>
      </c>
      <c r="D139" s="2">
        <v>276</v>
      </c>
      <c r="E139" s="2">
        <v>251</v>
      </c>
      <c r="F139" s="9">
        <f>B139-D139</f>
        <v>1251875</v>
      </c>
      <c r="G139" s="9">
        <f>C139-E139</f>
        <v>2303996</v>
      </c>
      <c r="H139" s="9">
        <f>B139+D139</f>
        <v>1252427</v>
      </c>
      <c r="I139" s="9">
        <f>C139+E139</f>
        <v>2304498</v>
      </c>
    </row>
    <row r="140" spans="1:9" ht="12.75" customHeight="1">
      <c r="A140" s="15" t="s">
        <v>166</v>
      </c>
      <c r="B140" s="2">
        <v>1221012</v>
      </c>
      <c r="C140" s="2">
        <v>1155539</v>
      </c>
      <c r="D140" s="2">
        <v>2413</v>
      </c>
      <c r="E140" s="2">
        <v>435</v>
      </c>
      <c r="F140" s="9">
        <f>B140-D140</f>
        <v>1218599</v>
      </c>
      <c r="G140" s="9">
        <f>C140-E140</f>
        <v>1155104</v>
      </c>
      <c r="H140" s="9">
        <f>B140+D140</f>
        <v>1223425</v>
      </c>
      <c r="I140" s="9">
        <f>C140+E140</f>
        <v>1155974</v>
      </c>
    </row>
    <row r="141" spans="1:9" ht="12.75" customHeight="1">
      <c r="A141" s="15" t="s">
        <v>139</v>
      </c>
      <c r="B141" s="2">
        <v>1178452</v>
      </c>
      <c r="C141" s="2">
        <v>8612863</v>
      </c>
      <c r="D141" s="2">
        <v>17190</v>
      </c>
      <c r="E141" s="2">
        <v>101104</v>
      </c>
      <c r="F141" s="9">
        <f>B141-D141</f>
        <v>1161262</v>
      </c>
      <c r="G141" s="9">
        <f>C141-E141</f>
        <v>8511759</v>
      </c>
      <c r="H141" s="9">
        <f>B141+D141</f>
        <v>1195642</v>
      </c>
      <c r="I141" s="9">
        <f>C141+E141</f>
        <v>8713967</v>
      </c>
    </row>
    <row r="142" spans="1:9" ht="12.75" customHeight="1">
      <c r="A142" s="15" t="s">
        <v>56</v>
      </c>
      <c r="B142" s="2">
        <v>1083650</v>
      </c>
      <c r="C142" s="2">
        <v>1072782</v>
      </c>
      <c r="D142" s="2">
        <v>12162757</v>
      </c>
      <c r="E142" s="2">
        <v>708326</v>
      </c>
      <c r="F142" s="9">
        <f>B142-D142</f>
        <v>-11079107</v>
      </c>
      <c r="G142" s="9">
        <f>C142-E142</f>
        <v>364456</v>
      </c>
      <c r="H142" s="9">
        <f>B142+D142</f>
        <v>13246407</v>
      </c>
      <c r="I142" s="9">
        <f>C142+E142</f>
        <v>1781108</v>
      </c>
    </row>
    <row r="143" spans="1:9" ht="12.75" customHeight="1">
      <c r="A143" s="15" t="s">
        <v>253</v>
      </c>
      <c r="B143" s="2">
        <v>1051993</v>
      </c>
      <c r="C143" s="2">
        <v>14296569</v>
      </c>
      <c r="D143" s="2">
        <v>0</v>
      </c>
      <c r="E143" s="2">
        <v>0</v>
      </c>
      <c r="F143" s="9">
        <f>B143-D143</f>
        <v>1051993</v>
      </c>
      <c r="G143" s="9">
        <f>C143-E143</f>
        <v>14296569</v>
      </c>
      <c r="H143" s="9">
        <f>B143+D143</f>
        <v>1051993</v>
      </c>
      <c r="I143" s="9">
        <f>C143+E143</f>
        <v>14296569</v>
      </c>
    </row>
    <row r="144" spans="1:9" ht="12.75" customHeight="1">
      <c r="A144" s="15" t="s">
        <v>91</v>
      </c>
      <c r="B144" s="2">
        <v>1049646</v>
      </c>
      <c r="C144" s="2">
        <v>1005782</v>
      </c>
      <c r="D144" s="2">
        <v>5085329</v>
      </c>
      <c r="E144" s="2">
        <v>1466594</v>
      </c>
      <c r="F144" s="9">
        <f>B144-D144</f>
        <v>-4035683</v>
      </c>
      <c r="G144" s="9">
        <f>C144-E144</f>
        <v>-460812</v>
      </c>
      <c r="H144" s="9">
        <f>B144+D144</f>
        <v>6134975</v>
      </c>
      <c r="I144" s="9">
        <f>C144+E144</f>
        <v>2472376</v>
      </c>
    </row>
    <row r="145" spans="1:9" ht="12.75" customHeight="1">
      <c r="A145" s="15" t="s">
        <v>147</v>
      </c>
      <c r="B145" s="2">
        <v>1048673</v>
      </c>
      <c r="C145" s="2">
        <v>61627</v>
      </c>
      <c r="D145" s="2">
        <v>4257</v>
      </c>
      <c r="E145" s="2">
        <v>3642</v>
      </c>
      <c r="F145" s="9">
        <f>B145-D145</f>
        <v>1044416</v>
      </c>
      <c r="G145" s="9">
        <f>C145-E145</f>
        <v>57985</v>
      </c>
      <c r="H145" s="9">
        <f>B145+D145</f>
        <v>1052930</v>
      </c>
      <c r="I145" s="9">
        <f>C145+E145</f>
        <v>65269</v>
      </c>
    </row>
    <row r="146" spans="1:9" ht="12.75" customHeight="1">
      <c r="A146" s="15" t="s">
        <v>195</v>
      </c>
      <c r="B146" s="2">
        <v>1037618</v>
      </c>
      <c r="C146" s="2">
        <v>4630659</v>
      </c>
      <c r="D146" s="2">
        <v>113492</v>
      </c>
      <c r="E146" s="2">
        <v>238864</v>
      </c>
      <c r="F146" s="9">
        <f>B146-D146</f>
        <v>924126</v>
      </c>
      <c r="G146" s="9">
        <f>C146-E146</f>
        <v>4391795</v>
      </c>
      <c r="H146" s="9">
        <f>B146+D146</f>
        <v>1151110</v>
      </c>
      <c r="I146" s="9">
        <f>C146+E146</f>
        <v>4869523</v>
      </c>
    </row>
    <row r="147" spans="1:9" ht="12.75" customHeight="1">
      <c r="A147" s="15" t="s">
        <v>69</v>
      </c>
      <c r="B147" s="2">
        <v>929945</v>
      </c>
      <c r="C147" s="2">
        <v>3462854</v>
      </c>
      <c r="D147" s="2">
        <v>1851917</v>
      </c>
      <c r="E147" s="2">
        <v>1812643</v>
      </c>
      <c r="F147" s="9">
        <f>B147-D147</f>
        <v>-921972</v>
      </c>
      <c r="G147" s="9">
        <f>C147-E147</f>
        <v>1650211</v>
      </c>
      <c r="H147" s="9">
        <f>B147+D147</f>
        <v>2781862</v>
      </c>
      <c r="I147" s="9">
        <f>C147+E147</f>
        <v>5275497</v>
      </c>
    </row>
    <row r="148" spans="1:9" ht="12.75" customHeight="1">
      <c r="A148" s="15" t="s">
        <v>87</v>
      </c>
      <c r="B148" s="2">
        <v>872457</v>
      </c>
      <c r="C148" s="2">
        <v>617342</v>
      </c>
      <c r="D148" s="2">
        <v>42888</v>
      </c>
      <c r="E148" s="2">
        <v>38870</v>
      </c>
      <c r="F148" s="9">
        <f>B148-D148</f>
        <v>829569</v>
      </c>
      <c r="G148" s="9">
        <f>C148-E148</f>
        <v>578472</v>
      </c>
      <c r="H148" s="9">
        <f>B148+D148</f>
        <v>915345</v>
      </c>
      <c r="I148" s="9">
        <f>C148+E148</f>
        <v>656212</v>
      </c>
    </row>
    <row r="149" spans="1:9" ht="12.75" customHeight="1">
      <c r="A149" s="15" t="s">
        <v>88</v>
      </c>
      <c r="B149" s="2">
        <v>864084</v>
      </c>
      <c r="C149" s="2">
        <v>319597</v>
      </c>
      <c r="D149" s="2">
        <v>528227</v>
      </c>
      <c r="E149" s="2">
        <v>863408</v>
      </c>
      <c r="F149" s="9">
        <f>B149-D149</f>
        <v>335857</v>
      </c>
      <c r="G149" s="9">
        <f>C149-E149</f>
        <v>-543811</v>
      </c>
      <c r="H149" s="9">
        <f>B149+D149</f>
        <v>1392311</v>
      </c>
      <c r="I149" s="9">
        <f>C149+E149</f>
        <v>1183005</v>
      </c>
    </row>
    <row r="150" spans="1:9" ht="12.75" customHeight="1">
      <c r="A150" s="15" t="s">
        <v>114</v>
      </c>
      <c r="B150" s="2">
        <v>793959</v>
      </c>
      <c r="C150" s="2">
        <v>299529</v>
      </c>
      <c r="D150" s="2">
        <v>16686</v>
      </c>
      <c r="E150" s="2">
        <v>1474</v>
      </c>
      <c r="F150" s="9">
        <f>B150-D150</f>
        <v>777273</v>
      </c>
      <c r="G150" s="9">
        <f>C150-E150</f>
        <v>298055</v>
      </c>
      <c r="H150" s="9">
        <f>B150+D150</f>
        <v>810645</v>
      </c>
      <c r="I150" s="9">
        <f>C150+E150</f>
        <v>301003</v>
      </c>
    </row>
    <row r="151" spans="1:9" ht="12.75" customHeight="1">
      <c r="A151" s="15" t="s">
        <v>55</v>
      </c>
      <c r="B151" s="2">
        <v>746226</v>
      </c>
      <c r="C151" s="2">
        <v>364793</v>
      </c>
      <c r="D151" s="2">
        <v>1769</v>
      </c>
      <c r="E151" s="2">
        <v>2394</v>
      </c>
      <c r="F151" s="9">
        <f>B151-D151</f>
        <v>744457</v>
      </c>
      <c r="G151" s="9">
        <f>C151-E151</f>
        <v>362399</v>
      </c>
      <c r="H151" s="9">
        <f>B151+D151</f>
        <v>747995</v>
      </c>
      <c r="I151" s="9">
        <f>C151+E151</f>
        <v>367187</v>
      </c>
    </row>
    <row r="152" spans="1:9" ht="12.75" customHeight="1">
      <c r="A152" s="15" t="s">
        <v>155</v>
      </c>
      <c r="B152" s="2">
        <v>743422</v>
      </c>
      <c r="C152" s="2">
        <v>1409399</v>
      </c>
      <c r="D152" s="2">
        <v>0</v>
      </c>
      <c r="E152" s="2">
        <v>0</v>
      </c>
      <c r="F152" s="9">
        <f>B152-D152</f>
        <v>743422</v>
      </c>
      <c r="G152" s="9">
        <f>C152-E152</f>
        <v>1409399</v>
      </c>
      <c r="H152" s="9">
        <f>B152+D152</f>
        <v>743422</v>
      </c>
      <c r="I152" s="9">
        <f>C152+E152</f>
        <v>1409399</v>
      </c>
    </row>
    <row r="153" spans="1:9" ht="12.75" customHeight="1">
      <c r="A153" s="15" t="s">
        <v>126</v>
      </c>
      <c r="B153" s="2">
        <v>736631</v>
      </c>
      <c r="C153" s="2">
        <v>387598</v>
      </c>
      <c r="D153" s="2">
        <v>0</v>
      </c>
      <c r="E153" s="2">
        <v>0</v>
      </c>
      <c r="F153" s="9">
        <f>B153-D153</f>
        <v>736631</v>
      </c>
      <c r="G153" s="9">
        <f>C153-E153</f>
        <v>387598</v>
      </c>
      <c r="H153" s="9">
        <f>B153+D153</f>
        <v>736631</v>
      </c>
      <c r="I153" s="9">
        <f>C153+E153</f>
        <v>387598</v>
      </c>
    </row>
    <row r="154" spans="1:9" ht="12.75" customHeight="1">
      <c r="A154" s="15" t="s">
        <v>95</v>
      </c>
      <c r="B154" s="2">
        <v>715814</v>
      </c>
      <c r="C154" s="2">
        <v>992815</v>
      </c>
      <c r="D154" s="2">
        <v>2539761</v>
      </c>
      <c r="E154" s="2">
        <v>5149636</v>
      </c>
      <c r="F154" s="9">
        <f>B154-D154</f>
        <v>-1823947</v>
      </c>
      <c r="G154" s="9">
        <f>C154-E154</f>
        <v>-4156821</v>
      </c>
      <c r="H154" s="9">
        <f>B154+D154</f>
        <v>3255575</v>
      </c>
      <c r="I154" s="9">
        <f>C154+E154</f>
        <v>6142451</v>
      </c>
    </row>
    <row r="155" spans="1:9" ht="12.75" customHeight="1">
      <c r="A155" s="15" t="s">
        <v>120</v>
      </c>
      <c r="B155" s="2">
        <v>692341</v>
      </c>
      <c r="C155" s="2">
        <v>1564277</v>
      </c>
      <c r="D155" s="2">
        <v>0</v>
      </c>
      <c r="E155" s="2">
        <v>59497</v>
      </c>
      <c r="F155" s="9">
        <f>B155-D155</f>
        <v>692341</v>
      </c>
      <c r="G155" s="9">
        <f>C155-E155</f>
        <v>1504780</v>
      </c>
      <c r="H155" s="9">
        <f>B155+D155</f>
        <v>692341</v>
      </c>
      <c r="I155" s="9">
        <f>C155+E155</f>
        <v>1623774</v>
      </c>
    </row>
    <row r="156" spans="1:9" ht="12.75" customHeight="1">
      <c r="A156" s="15" t="s">
        <v>204</v>
      </c>
      <c r="B156" s="2">
        <v>679681</v>
      </c>
      <c r="C156" s="2">
        <v>578332</v>
      </c>
      <c r="D156" s="2">
        <v>2694</v>
      </c>
      <c r="E156" s="2">
        <v>9924</v>
      </c>
      <c r="F156" s="9">
        <f>B156-D156</f>
        <v>676987</v>
      </c>
      <c r="G156" s="9">
        <f>C156-E156</f>
        <v>568408</v>
      </c>
      <c r="H156" s="9">
        <f>B156+D156</f>
        <v>682375</v>
      </c>
      <c r="I156" s="9">
        <f>C156+E156</f>
        <v>588256</v>
      </c>
    </row>
    <row r="157" spans="1:9" ht="12.75" customHeight="1">
      <c r="A157" s="15" t="s">
        <v>109</v>
      </c>
      <c r="B157" s="2">
        <v>630533</v>
      </c>
      <c r="C157" s="2">
        <v>1137704</v>
      </c>
      <c r="D157" s="2">
        <v>8219620</v>
      </c>
      <c r="E157" s="2">
        <v>9958326</v>
      </c>
      <c r="F157" s="9">
        <f>B157-D157</f>
        <v>-7589087</v>
      </c>
      <c r="G157" s="9">
        <f>C157-E157</f>
        <v>-8820622</v>
      </c>
      <c r="H157" s="9">
        <f>B157+D157</f>
        <v>8850153</v>
      </c>
      <c r="I157" s="9">
        <f>C157+E157</f>
        <v>11096030</v>
      </c>
    </row>
    <row r="158" spans="1:9" ht="12.75" customHeight="1">
      <c r="A158" s="15" t="s">
        <v>163</v>
      </c>
      <c r="B158" s="2">
        <v>607421</v>
      </c>
      <c r="C158" s="2">
        <v>322481</v>
      </c>
      <c r="D158" s="2">
        <v>614</v>
      </c>
      <c r="E158" s="2">
        <v>150</v>
      </c>
      <c r="F158" s="9">
        <f>B158-D158</f>
        <v>606807</v>
      </c>
      <c r="G158" s="9">
        <f>C158-E158</f>
        <v>322331</v>
      </c>
      <c r="H158" s="9">
        <f>B158+D158</f>
        <v>608035</v>
      </c>
      <c r="I158" s="9">
        <f>C158+E158</f>
        <v>322631</v>
      </c>
    </row>
    <row r="159" spans="1:9" ht="12.75" customHeight="1">
      <c r="A159" s="15" t="s">
        <v>173</v>
      </c>
      <c r="B159" s="2">
        <v>605891</v>
      </c>
      <c r="C159" s="2">
        <v>235944</v>
      </c>
      <c r="D159" s="2">
        <v>34707</v>
      </c>
      <c r="E159" s="2">
        <v>62950</v>
      </c>
      <c r="F159" s="9">
        <f>B159-D159</f>
        <v>571184</v>
      </c>
      <c r="G159" s="9">
        <f>C159-E159</f>
        <v>172994</v>
      </c>
      <c r="H159" s="9">
        <f>B159+D159</f>
        <v>640598</v>
      </c>
      <c r="I159" s="9">
        <f>C159+E159</f>
        <v>298894</v>
      </c>
    </row>
    <row r="160" spans="1:9" ht="12.75" customHeight="1">
      <c r="A160" s="15" t="s">
        <v>142</v>
      </c>
      <c r="B160" s="2">
        <v>457047</v>
      </c>
      <c r="C160" s="2">
        <v>1483777</v>
      </c>
      <c r="D160" s="2">
        <v>705</v>
      </c>
      <c r="E160" s="2">
        <v>96</v>
      </c>
      <c r="F160" s="9">
        <f>B160-D160</f>
        <v>456342</v>
      </c>
      <c r="G160" s="9">
        <f>C160-E160</f>
        <v>1483681</v>
      </c>
      <c r="H160" s="9">
        <f>B160+D160</f>
        <v>457752</v>
      </c>
      <c r="I160" s="9">
        <f>C160+E160</f>
        <v>1483873</v>
      </c>
    </row>
    <row r="161" spans="1:9" ht="12.75" customHeight="1">
      <c r="A161" s="15" t="s">
        <v>227</v>
      </c>
      <c r="B161" s="2">
        <v>453637</v>
      </c>
      <c r="C161" s="2">
        <v>496607</v>
      </c>
      <c r="D161" s="2">
        <v>0</v>
      </c>
      <c r="E161" s="2">
        <v>0</v>
      </c>
      <c r="F161" s="9">
        <f>B161-D161</f>
        <v>453637</v>
      </c>
      <c r="G161" s="9">
        <f>C161-E161</f>
        <v>496607</v>
      </c>
      <c r="H161" s="9">
        <f>B161+D161</f>
        <v>453637</v>
      </c>
      <c r="I161" s="9">
        <f>C161+E161</f>
        <v>496607</v>
      </c>
    </row>
    <row r="162" spans="1:9" ht="12.75" customHeight="1">
      <c r="A162" s="15" t="s">
        <v>112</v>
      </c>
      <c r="B162" s="2">
        <v>419136</v>
      </c>
      <c r="C162" s="2">
        <v>338812</v>
      </c>
      <c r="D162" s="2">
        <v>1874356</v>
      </c>
      <c r="E162" s="2">
        <v>4812443</v>
      </c>
      <c r="F162" s="9">
        <f>B162-D162</f>
        <v>-1455220</v>
      </c>
      <c r="G162" s="9">
        <f>C162-E162</f>
        <v>-4473631</v>
      </c>
      <c r="H162" s="9">
        <f>B162+D162</f>
        <v>2293492</v>
      </c>
      <c r="I162" s="9">
        <f>C162+E162</f>
        <v>5151255</v>
      </c>
    </row>
    <row r="163" spans="1:9" ht="12.75" customHeight="1">
      <c r="A163" s="15" t="s">
        <v>241</v>
      </c>
      <c r="B163" s="2">
        <v>414923</v>
      </c>
      <c r="C163" s="2">
        <v>747791</v>
      </c>
      <c r="D163" s="2">
        <v>0</v>
      </c>
      <c r="E163" s="2">
        <v>3</v>
      </c>
      <c r="F163" s="9">
        <f>B163-D163</f>
        <v>414923</v>
      </c>
      <c r="G163" s="9">
        <f>C163-E163</f>
        <v>747788</v>
      </c>
      <c r="H163" s="9">
        <f>B163+D163</f>
        <v>414923</v>
      </c>
      <c r="I163" s="9">
        <f>C163+E163</f>
        <v>747794</v>
      </c>
    </row>
    <row r="164" spans="1:9" ht="12.75" customHeight="1">
      <c r="A164" s="15" t="s">
        <v>123</v>
      </c>
      <c r="B164" s="2">
        <v>409915</v>
      </c>
      <c r="C164" s="2">
        <v>0</v>
      </c>
      <c r="D164" s="2">
        <v>6527</v>
      </c>
      <c r="E164" s="2">
        <v>91064</v>
      </c>
      <c r="F164" s="9">
        <f>B164-D164</f>
        <v>403388</v>
      </c>
      <c r="G164" s="9">
        <f>C164-E164</f>
        <v>-91064</v>
      </c>
      <c r="H164" s="9">
        <f>B164+D164</f>
        <v>416442</v>
      </c>
      <c r="I164" s="9">
        <f>C164+E164</f>
        <v>91064</v>
      </c>
    </row>
    <row r="165" spans="1:9" ht="12.75" customHeight="1">
      <c r="A165" s="15" t="s">
        <v>50</v>
      </c>
      <c r="B165" s="2">
        <v>405301</v>
      </c>
      <c r="C165" s="2">
        <v>427052</v>
      </c>
      <c r="D165" s="2">
        <v>562</v>
      </c>
      <c r="E165" s="2">
        <v>0</v>
      </c>
      <c r="F165" s="9">
        <f>B165-D165</f>
        <v>404739</v>
      </c>
      <c r="G165" s="9">
        <f>C165-E165</f>
        <v>427052</v>
      </c>
      <c r="H165" s="9">
        <f>B165+D165</f>
        <v>405863</v>
      </c>
      <c r="I165" s="9">
        <f>C165+E165</f>
        <v>427052</v>
      </c>
    </row>
    <row r="166" spans="1:9" ht="12.75" customHeight="1">
      <c r="A166" s="15" t="s">
        <v>218</v>
      </c>
      <c r="B166" s="2">
        <v>366815</v>
      </c>
      <c r="C166" s="2">
        <v>152956</v>
      </c>
      <c r="D166" s="2">
        <v>0</v>
      </c>
      <c r="E166" s="2">
        <v>30112</v>
      </c>
      <c r="F166" s="9">
        <f>B166-D166</f>
        <v>366815</v>
      </c>
      <c r="G166" s="9">
        <f>C166-E166</f>
        <v>122844</v>
      </c>
      <c r="H166" s="9">
        <f>B166+D166</f>
        <v>366815</v>
      </c>
      <c r="I166" s="9">
        <f>C166+E166</f>
        <v>183068</v>
      </c>
    </row>
    <row r="167" spans="1:9" ht="12.75" customHeight="1">
      <c r="A167" s="15" t="s">
        <v>205</v>
      </c>
      <c r="B167" s="2">
        <v>342299</v>
      </c>
      <c r="C167" s="2">
        <v>361204</v>
      </c>
      <c r="D167" s="2">
        <v>0</v>
      </c>
      <c r="E167" s="2">
        <v>0</v>
      </c>
      <c r="F167" s="9">
        <f>B167-D167</f>
        <v>342299</v>
      </c>
      <c r="G167" s="9">
        <f>C167-E167</f>
        <v>361204</v>
      </c>
      <c r="H167" s="9">
        <f>B167+D167</f>
        <v>342299</v>
      </c>
      <c r="I167" s="9">
        <f>C167+E167</f>
        <v>361204</v>
      </c>
    </row>
    <row r="168" spans="1:9" ht="12.75" customHeight="1">
      <c r="A168" s="15" t="s">
        <v>47</v>
      </c>
      <c r="B168" s="2">
        <v>337035</v>
      </c>
      <c r="C168" s="2">
        <v>372256</v>
      </c>
      <c r="D168" s="2">
        <v>0</v>
      </c>
      <c r="E168" s="2">
        <v>0</v>
      </c>
      <c r="F168" s="9">
        <f>B168-D168</f>
        <v>337035</v>
      </c>
      <c r="G168" s="9">
        <f>C168-E168</f>
        <v>372256</v>
      </c>
      <c r="H168" s="9">
        <f>B168+D168</f>
        <v>337035</v>
      </c>
      <c r="I168" s="9">
        <f>C168+E168</f>
        <v>372256</v>
      </c>
    </row>
    <row r="169" spans="1:9" ht="12.75" customHeight="1">
      <c r="A169" s="15" t="s">
        <v>94</v>
      </c>
      <c r="B169" s="2">
        <v>334016</v>
      </c>
      <c r="C169" s="2">
        <v>559525</v>
      </c>
      <c r="D169" s="2">
        <v>682903</v>
      </c>
      <c r="E169" s="2">
        <v>1405144</v>
      </c>
      <c r="F169" s="9">
        <f>B169-D169</f>
        <v>-348887</v>
      </c>
      <c r="G169" s="9">
        <f>C169-E169</f>
        <v>-845619</v>
      </c>
      <c r="H169" s="9">
        <f>B169+D169</f>
        <v>1016919</v>
      </c>
      <c r="I169" s="9">
        <f>C169+E169</f>
        <v>1964669</v>
      </c>
    </row>
    <row r="170" spans="1:9" ht="12.75" customHeight="1">
      <c r="A170" s="15" t="s">
        <v>58</v>
      </c>
      <c r="B170" s="2">
        <v>292391</v>
      </c>
      <c r="C170" s="2">
        <v>435768</v>
      </c>
      <c r="D170" s="2">
        <v>45610</v>
      </c>
      <c r="E170" s="2">
        <v>1920</v>
      </c>
      <c r="F170" s="9">
        <f>B170-D170</f>
        <v>246781</v>
      </c>
      <c r="G170" s="9">
        <f>C170-E170</f>
        <v>433848</v>
      </c>
      <c r="H170" s="9">
        <f>B170+D170</f>
        <v>338001</v>
      </c>
      <c r="I170" s="9">
        <f>C170+E170</f>
        <v>437688</v>
      </c>
    </row>
    <row r="171" spans="1:9" ht="12.75" customHeight="1">
      <c r="A171" s="15" t="s">
        <v>196</v>
      </c>
      <c r="B171" s="2">
        <v>288263</v>
      </c>
      <c r="C171" s="2">
        <v>0</v>
      </c>
      <c r="D171" s="2">
        <v>10078</v>
      </c>
      <c r="E171" s="2">
        <v>7654</v>
      </c>
      <c r="F171" s="9">
        <f>B171-D171</f>
        <v>278185</v>
      </c>
      <c r="G171" s="9">
        <f>C171-E171</f>
        <v>-7654</v>
      </c>
      <c r="H171" s="9">
        <f>B171+D171</f>
        <v>298341</v>
      </c>
      <c r="I171" s="9">
        <f>C171+E171</f>
        <v>7654</v>
      </c>
    </row>
    <row r="172" spans="1:9" ht="12.75" customHeight="1">
      <c r="A172" s="15" t="s">
        <v>194</v>
      </c>
      <c r="B172" s="2">
        <v>279016</v>
      </c>
      <c r="C172" s="2">
        <v>363739</v>
      </c>
      <c r="D172" s="2">
        <v>0</v>
      </c>
      <c r="E172" s="2">
        <v>0</v>
      </c>
      <c r="F172" s="9">
        <f>B172-D172</f>
        <v>279016</v>
      </c>
      <c r="G172" s="9">
        <f>C172-E172</f>
        <v>363739</v>
      </c>
      <c r="H172" s="9">
        <f>B172+D172</f>
        <v>279016</v>
      </c>
      <c r="I172" s="9">
        <f>C172+E172</f>
        <v>363739</v>
      </c>
    </row>
    <row r="173" spans="1:9" ht="12.75" customHeight="1">
      <c r="A173" s="15" t="s">
        <v>154</v>
      </c>
      <c r="B173" s="2">
        <v>243781</v>
      </c>
      <c r="C173" s="2">
        <v>386633</v>
      </c>
      <c r="D173" s="2">
        <v>325603</v>
      </c>
      <c r="E173" s="2">
        <v>0</v>
      </c>
      <c r="F173" s="9">
        <f>B173-D173</f>
        <v>-81822</v>
      </c>
      <c r="G173" s="9">
        <f>C173-E173</f>
        <v>386633</v>
      </c>
      <c r="H173" s="9">
        <f>B173+D173</f>
        <v>569384</v>
      </c>
      <c r="I173" s="9">
        <f>C173+E173</f>
        <v>386633</v>
      </c>
    </row>
    <row r="174" spans="1:9" ht="12.75" customHeight="1">
      <c r="A174" s="15" t="s">
        <v>145</v>
      </c>
      <c r="B174" s="2">
        <v>222909</v>
      </c>
      <c r="C174" s="2">
        <v>235534</v>
      </c>
      <c r="D174" s="2">
        <v>927</v>
      </c>
      <c r="E174" s="2">
        <v>2971</v>
      </c>
      <c r="F174" s="9">
        <f>B174-D174</f>
        <v>221982</v>
      </c>
      <c r="G174" s="9">
        <f>C174-E174</f>
        <v>232563</v>
      </c>
      <c r="H174" s="9">
        <f>B174+D174</f>
        <v>223836</v>
      </c>
      <c r="I174" s="9">
        <f>C174+E174</f>
        <v>238505</v>
      </c>
    </row>
    <row r="175" spans="1:9" ht="12.75" customHeight="1">
      <c r="A175" s="15" t="s">
        <v>243</v>
      </c>
      <c r="B175" s="2">
        <v>215370</v>
      </c>
      <c r="C175" s="2">
        <v>449461</v>
      </c>
      <c r="D175" s="2">
        <v>0</v>
      </c>
      <c r="E175" s="2">
        <v>0</v>
      </c>
      <c r="F175" s="9">
        <f>B175-D175</f>
        <v>215370</v>
      </c>
      <c r="G175" s="9">
        <f>C175-E175</f>
        <v>449461</v>
      </c>
      <c r="H175" s="9">
        <f>B175+D175</f>
        <v>215370</v>
      </c>
      <c r="I175" s="9">
        <f>C175+E175</f>
        <v>449461</v>
      </c>
    </row>
    <row r="176" spans="1:9" ht="12.75" customHeight="1">
      <c r="A176" s="15" t="s">
        <v>111</v>
      </c>
      <c r="B176" s="2">
        <v>208515</v>
      </c>
      <c r="C176" s="2">
        <v>58417</v>
      </c>
      <c r="D176" s="2">
        <v>438923</v>
      </c>
      <c r="E176" s="2">
        <v>1453145</v>
      </c>
      <c r="F176" s="9">
        <f>B176-D176</f>
        <v>-230408</v>
      </c>
      <c r="G176" s="9">
        <f>C176-E176</f>
        <v>-1394728</v>
      </c>
      <c r="H176" s="9">
        <f>B176+D176</f>
        <v>647438</v>
      </c>
      <c r="I176" s="9">
        <f>C176+E176</f>
        <v>1511562</v>
      </c>
    </row>
    <row r="177" spans="1:9" ht="12.75" customHeight="1">
      <c r="A177" s="15" t="s">
        <v>144</v>
      </c>
      <c r="B177" s="2">
        <v>199375</v>
      </c>
      <c r="C177" s="2">
        <v>93363</v>
      </c>
      <c r="D177" s="2">
        <v>13641</v>
      </c>
      <c r="E177" s="2">
        <v>13011</v>
      </c>
      <c r="F177" s="9">
        <f>B177-D177</f>
        <v>185734</v>
      </c>
      <c r="G177" s="9">
        <f>C177-E177</f>
        <v>80352</v>
      </c>
      <c r="H177" s="9">
        <f>B177+D177</f>
        <v>213016</v>
      </c>
      <c r="I177" s="9">
        <f>C177+E177</f>
        <v>106374</v>
      </c>
    </row>
    <row r="178" spans="1:9" ht="12.75" customHeight="1">
      <c r="A178" s="15" t="s">
        <v>103</v>
      </c>
      <c r="B178" s="2">
        <v>197531</v>
      </c>
      <c r="C178" s="2">
        <v>127322</v>
      </c>
      <c r="D178" s="2">
        <v>2265</v>
      </c>
      <c r="E178" s="2">
        <v>61748</v>
      </c>
      <c r="F178" s="9">
        <f>B178-D178</f>
        <v>195266</v>
      </c>
      <c r="G178" s="9">
        <f>C178-E178</f>
        <v>65574</v>
      </c>
      <c r="H178" s="9">
        <f>B178+D178</f>
        <v>199796</v>
      </c>
      <c r="I178" s="9">
        <f>C178+E178</f>
        <v>189070</v>
      </c>
    </row>
    <row r="179" spans="1:9" ht="12.75" customHeight="1">
      <c r="A179" s="15" t="s">
        <v>64</v>
      </c>
      <c r="B179" s="2">
        <v>188987</v>
      </c>
      <c r="C179" s="2">
        <v>155260</v>
      </c>
      <c r="D179" s="2">
        <v>329829</v>
      </c>
      <c r="E179" s="2">
        <v>128917</v>
      </c>
      <c r="F179" s="9">
        <f>B179-D179</f>
        <v>-140842</v>
      </c>
      <c r="G179" s="9">
        <f>C179-E179</f>
        <v>26343</v>
      </c>
      <c r="H179" s="9">
        <f>B179+D179</f>
        <v>518816</v>
      </c>
      <c r="I179" s="9">
        <f>C179+E179</f>
        <v>284177</v>
      </c>
    </row>
    <row r="180" spans="1:9" ht="12.75" customHeight="1">
      <c r="A180" s="15" t="s">
        <v>54</v>
      </c>
      <c r="B180" s="2">
        <v>178986</v>
      </c>
      <c r="C180" s="2">
        <v>177364</v>
      </c>
      <c r="D180" s="2">
        <v>0</v>
      </c>
      <c r="E180" s="2">
        <v>0</v>
      </c>
      <c r="F180" s="9">
        <f>B180-D180</f>
        <v>178986</v>
      </c>
      <c r="G180" s="9">
        <f>C180-E180</f>
        <v>177364</v>
      </c>
      <c r="H180" s="9">
        <f>B180+D180</f>
        <v>178986</v>
      </c>
      <c r="I180" s="9">
        <f>C180+E180</f>
        <v>177364</v>
      </c>
    </row>
    <row r="181" spans="1:9" ht="12.75" customHeight="1">
      <c r="A181" s="15" t="s">
        <v>57</v>
      </c>
      <c r="B181" s="2">
        <v>176489</v>
      </c>
      <c r="C181" s="2">
        <v>125350</v>
      </c>
      <c r="D181" s="2">
        <v>1459</v>
      </c>
      <c r="E181" s="2">
        <v>2303</v>
      </c>
      <c r="F181" s="9">
        <f>B181-D181</f>
        <v>175030</v>
      </c>
      <c r="G181" s="9">
        <f>C181-E181</f>
        <v>123047</v>
      </c>
      <c r="H181" s="9">
        <f>B181+D181</f>
        <v>177948</v>
      </c>
      <c r="I181" s="9">
        <f>C181+E181</f>
        <v>127653</v>
      </c>
    </row>
    <row r="182" spans="1:9" ht="12.75" customHeight="1">
      <c r="A182" s="15" t="s">
        <v>106</v>
      </c>
      <c r="B182" s="2">
        <v>173195</v>
      </c>
      <c r="C182" s="2">
        <v>445831</v>
      </c>
      <c r="D182" s="2">
        <v>0</v>
      </c>
      <c r="E182" s="2">
        <v>0</v>
      </c>
      <c r="F182" s="9">
        <f>B182-D182</f>
        <v>173195</v>
      </c>
      <c r="G182" s="9">
        <f>C182-E182</f>
        <v>445831</v>
      </c>
      <c r="H182" s="9">
        <f>B182+D182</f>
        <v>173195</v>
      </c>
      <c r="I182" s="9">
        <f>C182+E182</f>
        <v>445831</v>
      </c>
    </row>
    <row r="183" spans="1:9" ht="12.75" customHeight="1">
      <c r="A183" s="15" t="s">
        <v>202</v>
      </c>
      <c r="B183" s="2">
        <v>146301</v>
      </c>
      <c r="C183" s="2">
        <v>63196</v>
      </c>
      <c r="D183" s="2">
        <v>0</v>
      </c>
      <c r="E183" s="2">
        <v>0</v>
      </c>
      <c r="F183" s="9">
        <f>B183-D183</f>
        <v>146301</v>
      </c>
      <c r="G183" s="9">
        <f>C183-E183</f>
        <v>63196</v>
      </c>
      <c r="H183" s="9">
        <f>B183+D183</f>
        <v>146301</v>
      </c>
      <c r="I183" s="9">
        <f>C183+E183</f>
        <v>63196</v>
      </c>
    </row>
    <row r="184" spans="1:9" ht="12.75" customHeight="1">
      <c r="A184" s="15" t="s">
        <v>249</v>
      </c>
      <c r="B184" s="2">
        <v>146223</v>
      </c>
      <c r="C184" s="2">
        <v>0</v>
      </c>
      <c r="D184" s="2">
        <v>3085</v>
      </c>
      <c r="E184" s="2">
        <v>0</v>
      </c>
      <c r="F184" s="9">
        <f>B184-D184</f>
        <v>143138</v>
      </c>
      <c r="G184" s="9">
        <f>C184-E184</f>
        <v>0</v>
      </c>
      <c r="H184" s="9">
        <f>B184+D184</f>
        <v>149308</v>
      </c>
      <c r="I184" s="9">
        <f>C184+E184</f>
        <v>0</v>
      </c>
    </row>
    <row r="185" spans="1:9" ht="12.75" customHeight="1">
      <c r="A185" s="15" t="s">
        <v>59</v>
      </c>
      <c r="B185" s="2">
        <v>141331</v>
      </c>
      <c r="C185" s="2">
        <v>448079</v>
      </c>
      <c r="D185" s="2">
        <v>0</v>
      </c>
      <c r="E185" s="2">
        <v>0</v>
      </c>
      <c r="F185" s="9">
        <f>B185-D185</f>
        <v>141331</v>
      </c>
      <c r="G185" s="9">
        <f>C185-E185</f>
        <v>448079</v>
      </c>
      <c r="H185" s="9">
        <f>B185+D185</f>
        <v>141331</v>
      </c>
      <c r="I185" s="9">
        <f>C185+E185</f>
        <v>448079</v>
      </c>
    </row>
    <row r="186" spans="1:9" ht="12.75" customHeight="1">
      <c r="A186" s="15" t="s">
        <v>122</v>
      </c>
      <c r="B186" s="2">
        <v>126033</v>
      </c>
      <c r="C186" s="2">
        <v>1849563</v>
      </c>
      <c r="D186" s="2">
        <v>0</v>
      </c>
      <c r="E186" s="2">
        <v>936174</v>
      </c>
      <c r="F186" s="9">
        <f>B186-D186</f>
        <v>126033</v>
      </c>
      <c r="G186" s="9">
        <f>C186-E186</f>
        <v>913389</v>
      </c>
      <c r="H186" s="9">
        <f>B186+D186</f>
        <v>126033</v>
      </c>
      <c r="I186" s="9">
        <f>C186+E186</f>
        <v>2785737</v>
      </c>
    </row>
    <row r="187" spans="1:9" ht="12.75" customHeight="1">
      <c r="A187" s="15" t="s">
        <v>156</v>
      </c>
      <c r="B187" s="2">
        <v>124565</v>
      </c>
      <c r="C187" s="2">
        <v>170103</v>
      </c>
      <c r="D187" s="2">
        <v>0</v>
      </c>
      <c r="E187" s="2">
        <v>41100</v>
      </c>
      <c r="F187" s="9">
        <f>B187-D187</f>
        <v>124565</v>
      </c>
      <c r="G187" s="9">
        <f>C187-E187</f>
        <v>129003</v>
      </c>
      <c r="H187" s="9">
        <f>B187+D187</f>
        <v>124565</v>
      </c>
      <c r="I187" s="9">
        <f>C187+E187</f>
        <v>211203</v>
      </c>
    </row>
    <row r="188" spans="1:9" ht="12.75" customHeight="1">
      <c r="A188" s="15" t="s">
        <v>184</v>
      </c>
      <c r="B188" s="2">
        <v>115809</v>
      </c>
      <c r="C188" s="2">
        <v>129122</v>
      </c>
      <c r="D188" s="2">
        <v>0</v>
      </c>
      <c r="E188" s="2">
        <v>41084</v>
      </c>
      <c r="F188" s="9">
        <f>B188-D188</f>
        <v>115809</v>
      </c>
      <c r="G188" s="9">
        <f>C188-E188</f>
        <v>88038</v>
      </c>
      <c r="H188" s="9">
        <f>B188+D188</f>
        <v>115809</v>
      </c>
      <c r="I188" s="9">
        <f>C188+E188</f>
        <v>170206</v>
      </c>
    </row>
    <row r="189" spans="1:9" ht="12.75" customHeight="1">
      <c r="A189" s="15" t="s">
        <v>158</v>
      </c>
      <c r="B189" s="2">
        <v>111935</v>
      </c>
      <c r="C189" s="2">
        <v>154737</v>
      </c>
      <c r="D189" s="2">
        <v>0</v>
      </c>
      <c r="E189" s="2">
        <v>0</v>
      </c>
      <c r="F189" s="9">
        <f>B189-D189</f>
        <v>111935</v>
      </c>
      <c r="G189" s="9">
        <f>C189-E189</f>
        <v>154737</v>
      </c>
      <c r="H189" s="9">
        <f>B189+D189</f>
        <v>111935</v>
      </c>
      <c r="I189" s="9">
        <f>C189+E189</f>
        <v>154737</v>
      </c>
    </row>
    <row r="190" spans="1:9" ht="12.75" customHeight="1">
      <c r="A190" s="15" t="s">
        <v>119</v>
      </c>
      <c r="B190" s="2">
        <v>110447</v>
      </c>
      <c r="C190" s="2">
        <v>116275</v>
      </c>
      <c r="D190" s="2">
        <v>0</v>
      </c>
      <c r="E190" s="2">
        <v>1386</v>
      </c>
      <c r="F190" s="9">
        <f>B190-D190</f>
        <v>110447</v>
      </c>
      <c r="G190" s="9">
        <f>C190-E190</f>
        <v>114889</v>
      </c>
      <c r="H190" s="9">
        <f>B190+D190</f>
        <v>110447</v>
      </c>
      <c r="I190" s="9">
        <f>C190+E190</f>
        <v>117661</v>
      </c>
    </row>
    <row r="191" spans="1:9" ht="12.75" customHeight="1">
      <c r="A191" s="15" t="s">
        <v>121</v>
      </c>
      <c r="B191" s="2">
        <v>104702</v>
      </c>
      <c r="C191" s="2">
        <v>124200</v>
      </c>
      <c r="D191" s="2">
        <v>431</v>
      </c>
      <c r="E191" s="2">
        <v>13079</v>
      </c>
      <c r="F191" s="9">
        <f>B191-D191</f>
        <v>104271</v>
      </c>
      <c r="G191" s="9">
        <f>C191-E191</f>
        <v>111121</v>
      </c>
      <c r="H191" s="9">
        <f>B191+D191</f>
        <v>105133</v>
      </c>
      <c r="I191" s="9">
        <f>C191+E191</f>
        <v>137279</v>
      </c>
    </row>
    <row r="192" spans="1:9" ht="12.75" customHeight="1">
      <c r="A192" s="15" t="s">
        <v>115</v>
      </c>
      <c r="B192" s="2">
        <v>103570</v>
      </c>
      <c r="C192" s="2">
        <v>580665</v>
      </c>
      <c r="D192" s="2">
        <v>0</v>
      </c>
      <c r="E192" s="2">
        <v>0</v>
      </c>
      <c r="F192" s="9">
        <f>B192-D192</f>
        <v>103570</v>
      </c>
      <c r="G192" s="9">
        <f>C192-E192</f>
        <v>580665</v>
      </c>
      <c r="H192" s="9">
        <f>B192+D192</f>
        <v>103570</v>
      </c>
      <c r="I192" s="9">
        <f>C192+E192</f>
        <v>580665</v>
      </c>
    </row>
    <row r="193" spans="1:9" ht="12.75" customHeight="1">
      <c r="A193" s="15" t="s">
        <v>172</v>
      </c>
      <c r="B193" s="2">
        <v>97823</v>
      </c>
      <c r="C193" s="2">
        <v>21110</v>
      </c>
      <c r="D193" s="2">
        <v>0</v>
      </c>
      <c r="E193" s="2">
        <v>17627</v>
      </c>
      <c r="F193" s="9">
        <f>B193-D193</f>
        <v>97823</v>
      </c>
      <c r="G193" s="9">
        <f>C193-E193</f>
        <v>3483</v>
      </c>
      <c r="H193" s="9">
        <f>B193+D193</f>
        <v>97823</v>
      </c>
      <c r="I193" s="9">
        <f>C193+E193</f>
        <v>38737</v>
      </c>
    </row>
    <row r="194" spans="1:9" ht="12.75" customHeight="1">
      <c r="A194" s="15" t="s">
        <v>256</v>
      </c>
      <c r="B194" s="2">
        <v>90778</v>
      </c>
      <c r="C194" s="2">
        <v>232045</v>
      </c>
      <c r="D194" s="2">
        <v>164094</v>
      </c>
      <c r="E194" s="2">
        <v>11078</v>
      </c>
      <c r="F194" s="9">
        <f>B194-D194</f>
        <v>-73316</v>
      </c>
      <c r="G194" s="9">
        <f>C194-E194</f>
        <v>220967</v>
      </c>
      <c r="H194" s="9">
        <f>B194+D194</f>
        <v>254872</v>
      </c>
      <c r="I194" s="9">
        <f>C194+E194</f>
        <v>243123</v>
      </c>
    </row>
    <row r="195" spans="1:9" ht="12.75" customHeight="1">
      <c r="A195" s="15" t="s">
        <v>160</v>
      </c>
      <c r="B195" s="2">
        <v>64304</v>
      </c>
      <c r="C195" s="2">
        <v>601245</v>
      </c>
      <c r="D195" s="2">
        <v>0</v>
      </c>
      <c r="E195" s="2">
        <v>1132</v>
      </c>
      <c r="F195" s="9">
        <f>B195-D195</f>
        <v>64304</v>
      </c>
      <c r="G195" s="9">
        <f>C195-E195</f>
        <v>600113</v>
      </c>
      <c r="H195" s="9">
        <f>B195+D195</f>
        <v>64304</v>
      </c>
      <c r="I195" s="9">
        <f>C195+E195</f>
        <v>602377</v>
      </c>
    </row>
    <row r="196" spans="1:9" ht="12.75" customHeight="1">
      <c r="A196" s="15" t="s">
        <v>185</v>
      </c>
      <c r="B196" s="2">
        <v>55617</v>
      </c>
      <c r="C196" s="2">
        <v>45630</v>
      </c>
      <c r="D196" s="2">
        <v>17729</v>
      </c>
      <c r="E196" s="2">
        <v>11</v>
      </c>
      <c r="F196" s="9">
        <f>B196-D196</f>
        <v>37888</v>
      </c>
      <c r="G196" s="9">
        <f>C196-E196</f>
        <v>45619</v>
      </c>
      <c r="H196" s="9">
        <f>B196+D196</f>
        <v>73346</v>
      </c>
      <c r="I196" s="9">
        <f>C196+E196</f>
        <v>45641</v>
      </c>
    </row>
    <row r="197" spans="1:9" ht="12.75" customHeight="1">
      <c r="A197" s="15" t="s">
        <v>231</v>
      </c>
      <c r="B197" s="2">
        <v>54218</v>
      </c>
      <c r="C197" s="2">
        <v>155933</v>
      </c>
      <c r="D197" s="2">
        <v>127</v>
      </c>
      <c r="E197" s="2">
        <v>0</v>
      </c>
      <c r="F197" s="9">
        <f>B197-D197</f>
        <v>54091</v>
      </c>
      <c r="G197" s="9">
        <f>C197-E197</f>
        <v>155933</v>
      </c>
      <c r="H197" s="9">
        <f>B197+D197</f>
        <v>54345</v>
      </c>
      <c r="I197" s="9">
        <f>C197+E197</f>
        <v>155933</v>
      </c>
    </row>
    <row r="198" spans="1:9" ht="12.75" customHeight="1">
      <c r="A198" s="15" t="s">
        <v>213</v>
      </c>
      <c r="B198" s="2">
        <v>53694</v>
      </c>
      <c r="C198" s="2">
        <v>106127</v>
      </c>
      <c r="D198" s="2">
        <v>0</v>
      </c>
      <c r="E198" s="2">
        <v>274</v>
      </c>
      <c r="F198" s="9">
        <f>B198-D198</f>
        <v>53694</v>
      </c>
      <c r="G198" s="9">
        <f>C198-E198</f>
        <v>105853</v>
      </c>
      <c r="H198" s="9">
        <f>B198+D198</f>
        <v>53694</v>
      </c>
      <c r="I198" s="9">
        <f>C198+E198</f>
        <v>106401</v>
      </c>
    </row>
    <row r="199" spans="1:9" ht="12.75" customHeight="1">
      <c r="A199" s="15" t="s">
        <v>208</v>
      </c>
      <c r="B199" s="2">
        <v>51896</v>
      </c>
      <c r="C199" s="2">
        <v>35264</v>
      </c>
      <c r="D199" s="2">
        <v>0</v>
      </c>
      <c r="E199" s="2">
        <v>66682</v>
      </c>
      <c r="F199" s="9">
        <f>B199-D199</f>
        <v>51896</v>
      </c>
      <c r="G199" s="9">
        <f>C199-E199</f>
        <v>-31418</v>
      </c>
      <c r="H199" s="9">
        <f>B199+D199</f>
        <v>51896</v>
      </c>
      <c r="I199" s="9">
        <f>C199+E199</f>
        <v>101946</v>
      </c>
    </row>
    <row r="200" spans="1:9" ht="12.75" customHeight="1">
      <c r="A200" s="15" t="s">
        <v>174</v>
      </c>
      <c r="B200" s="2">
        <v>49756</v>
      </c>
      <c r="C200" s="2">
        <v>16657</v>
      </c>
      <c r="D200" s="2">
        <v>0</v>
      </c>
      <c r="E200" s="2">
        <v>0</v>
      </c>
      <c r="F200" s="9">
        <f>B200-D200</f>
        <v>49756</v>
      </c>
      <c r="G200" s="9">
        <f>C200-E200</f>
        <v>16657</v>
      </c>
      <c r="H200" s="9">
        <f>B200+D200</f>
        <v>49756</v>
      </c>
      <c r="I200" s="9">
        <f>C200+E200</f>
        <v>16657</v>
      </c>
    </row>
    <row r="201" spans="1:9" ht="12.75" customHeight="1">
      <c r="A201" s="15" t="s">
        <v>251</v>
      </c>
      <c r="B201" s="2">
        <v>42000</v>
      </c>
      <c r="C201" s="2">
        <v>0</v>
      </c>
      <c r="D201" s="2">
        <v>0</v>
      </c>
      <c r="E201" s="2">
        <v>0</v>
      </c>
      <c r="F201" s="9">
        <f>B201-D201</f>
        <v>42000</v>
      </c>
      <c r="G201" s="9">
        <f>C201-E201</f>
        <v>0</v>
      </c>
      <c r="H201" s="9">
        <f>B201+D201</f>
        <v>42000</v>
      </c>
      <c r="I201" s="9">
        <f>C201+E201</f>
        <v>0</v>
      </c>
    </row>
    <row r="202" spans="1:9" ht="12.75" customHeight="1">
      <c r="A202" s="15" t="s">
        <v>240</v>
      </c>
      <c r="B202" s="2">
        <v>35356</v>
      </c>
      <c r="C202" s="2">
        <v>58</v>
      </c>
      <c r="D202" s="2">
        <v>84</v>
      </c>
      <c r="E202" s="2">
        <v>0</v>
      </c>
      <c r="F202" s="9">
        <f>B202-D202</f>
        <v>35272</v>
      </c>
      <c r="G202" s="9">
        <f>C202-E202</f>
        <v>58</v>
      </c>
      <c r="H202" s="9">
        <f>B202+D202</f>
        <v>35440</v>
      </c>
      <c r="I202" s="9">
        <f>C202+E202</f>
        <v>58</v>
      </c>
    </row>
    <row r="203" spans="1:9" ht="12.75" customHeight="1">
      <c r="A203" s="15" t="s">
        <v>198</v>
      </c>
      <c r="B203" s="2">
        <v>31517</v>
      </c>
      <c r="C203" s="2">
        <v>27131</v>
      </c>
      <c r="D203" s="2">
        <v>0</v>
      </c>
      <c r="E203" s="2">
        <v>0</v>
      </c>
      <c r="F203" s="9">
        <f>B203-D203</f>
        <v>31517</v>
      </c>
      <c r="G203" s="9">
        <f>C203-E203</f>
        <v>27131</v>
      </c>
      <c r="H203" s="9">
        <f>B203+D203</f>
        <v>31517</v>
      </c>
      <c r="I203" s="9">
        <f>C203+E203</f>
        <v>27131</v>
      </c>
    </row>
    <row r="204" spans="1:9" ht="12.75" customHeight="1">
      <c r="A204" s="15" t="s">
        <v>189</v>
      </c>
      <c r="B204" s="2">
        <v>27404</v>
      </c>
      <c r="C204" s="2">
        <v>0</v>
      </c>
      <c r="D204" s="2">
        <v>0</v>
      </c>
      <c r="E204" s="2">
        <v>7493</v>
      </c>
      <c r="F204" s="9">
        <f>B204-D204</f>
        <v>27404</v>
      </c>
      <c r="G204" s="9">
        <f>C204-E204</f>
        <v>-7493</v>
      </c>
      <c r="H204" s="9">
        <f>B204+D204</f>
        <v>27404</v>
      </c>
      <c r="I204" s="9">
        <f>C204+E204</f>
        <v>7493</v>
      </c>
    </row>
    <row r="205" spans="1:9" ht="12.75" customHeight="1">
      <c r="A205" s="15" t="s">
        <v>183</v>
      </c>
      <c r="B205" s="2">
        <v>26931</v>
      </c>
      <c r="C205" s="2">
        <v>1653519</v>
      </c>
      <c r="D205" s="2">
        <v>170</v>
      </c>
      <c r="E205" s="2">
        <v>41191</v>
      </c>
      <c r="F205" s="9">
        <f>B205-D205</f>
        <v>26761</v>
      </c>
      <c r="G205" s="9">
        <f>C205-E205</f>
        <v>1612328</v>
      </c>
      <c r="H205" s="9">
        <f>B205+D205</f>
        <v>27101</v>
      </c>
      <c r="I205" s="9">
        <f>C205+E205</f>
        <v>1694710</v>
      </c>
    </row>
    <row r="206" spans="1:9" ht="12.75" customHeight="1">
      <c r="A206" s="15" t="s">
        <v>232</v>
      </c>
      <c r="B206" s="2">
        <v>24753</v>
      </c>
      <c r="C206" s="2">
        <v>18276</v>
      </c>
      <c r="D206" s="2">
        <v>11451</v>
      </c>
      <c r="E206" s="2">
        <v>640474</v>
      </c>
      <c r="F206" s="9">
        <f>B206-D206</f>
        <v>13302</v>
      </c>
      <c r="G206" s="9">
        <f>C206-E206</f>
        <v>-622198</v>
      </c>
      <c r="H206" s="9">
        <f>B206+D206</f>
        <v>36204</v>
      </c>
      <c r="I206" s="9">
        <f>C206+E206</f>
        <v>658750</v>
      </c>
    </row>
    <row r="207" spans="1:9" ht="12.75" customHeight="1">
      <c r="A207" s="15" t="s">
        <v>76</v>
      </c>
      <c r="B207" s="2">
        <v>22705</v>
      </c>
      <c r="C207" s="2">
        <v>109</v>
      </c>
      <c r="D207" s="2">
        <v>4356</v>
      </c>
      <c r="E207" s="2">
        <v>5309</v>
      </c>
      <c r="F207" s="9">
        <f>B207-D207</f>
        <v>18349</v>
      </c>
      <c r="G207" s="9">
        <f>C207-E207</f>
        <v>-5200</v>
      </c>
      <c r="H207" s="9">
        <f>B207+D207</f>
        <v>27061</v>
      </c>
      <c r="I207" s="9">
        <f>C207+E207</f>
        <v>5418</v>
      </c>
    </row>
    <row r="208" spans="1:9" ht="12.75" customHeight="1">
      <c r="A208" s="15" t="s">
        <v>247</v>
      </c>
      <c r="B208" s="2">
        <v>14909</v>
      </c>
      <c r="C208" s="2">
        <v>0</v>
      </c>
      <c r="D208" s="2">
        <v>0</v>
      </c>
      <c r="E208" s="2">
        <v>0</v>
      </c>
      <c r="F208" s="9">
        <f>B208-D208</f>
        <v>14909</v>
      </c>
      <c r="G208" s="9">
        <f>C208-E208</f>
        <v>0</v>
      </c>
      <c r="H208" s="9">
        <f>B208+D208</f>
        <v>14909</v>
      </c>
      <c r="I208" s="9">
        <f>C208+E208</f>
        <v>0</v>
      </c>
    </row>
    <row r="209" spans="1:9" ht="12.75" customHeight="1">
      <c r="A209" s="15" t="s">
        <v>210</v>
      </c>
      <c r="B209" s="2">
        <v>13413</v>
      </c>
      <c r="C209" s="2">
        <v>0</v>
      </c>
      <c r="D209" s="2">
        <v>0</v>
      </c>
      <c r="E209" s="2">
        <v>0</v>
      </c>
      <c r="F209" s="9">
        <f>B209-D209</f>
        <v>13413</v>
      </c>
      <c r="G209" s="9">
        <f>C209-E209</f>
        <v>0</v>
      </c>
      <c r="H209" s="9">
        <f>B209+D209</f>
        <v>13413</v>
      </c>
      <c r="I209" s="9">
        <f>C209+E209</f>
        <v>0</v>
      </c>
    </row>
    <row r="210" spans="1:9" ht="12.75" customHeight="1">
      <c r="A210" s="15" t="s">
        <v>230</v>
      </c>
      <c r="B210" s="2">
        <v>9800</v>
      </c>
      <c r="C210" s="2">
        <v>5012</v>
      </c>
      <c r="D210" s="2">
        <v>216440</v>
      </c>
      <c r="E210" s="2">
        <v>3193756</v>
      </c>
      <c r="F210" s="9">
        <f>B210-D210</f>
        <v>-206640</v>
      </c>
      <c r="G210" s="9">
        <f>C210-E210</f>
        <v>-3188744</v>
      </c>
      <c r="H210" s="9">
        <f>B210+D210</f>
        <v>226240</v>
      </c>
      <c r="I210" s="9">
        <f>C210+E210</f>
        <v>3198768</v>
      </c>
    </row>
    <row r="211" spans="1:9" ht="12.75" customHeight="1">
      <c r="A211" s="15" t="s">
        <v>207</v>
      </c>
      <c r="B211" s="2">
        <v>9520</v>
      </c>
      <c r="C211" s="2">
        <v>27355</v>
      </c>
      <c r="D211" s="2">
        <v>61828</v>
      </c>
      <c r="E211" s="2">
        <v>927</v>
      </c>
      <c r="F211" s="9">
        <f>B211-D211</f>
        <v>-52308</v>
      </c>
      <c r="G211" s="9">
        <f>C211-E211</f>
        <v>26428</v>
      </c>
      <c r="H211" s="9">
        <f>B211+D211</f>
        <v>71348</v>
      </c>
      <c r="I211" s="9">
        <f>C211+E211</f>
        <v>28282</v>
      </c>
    </row>
    <row r="212" spans="1:9" ht="12.75" customHeight="1">
      <c r="A212" s="15" t="s">
        <v>169</v>
      </c>
      <c r="B212" s="2">
        <v>5877</v>
      </c>
      <c r="C212" s="2">
        <v>584</v>
      </c>
      <c r="D212" s="2">
        <v>110</v>
      </c>
      <c r="E212" s="2">
        <v>100</v>
      </c>
      <c r="F212" s="9">
        <f>B212-D212</f>
        <v>5767</v>
      </c>
      <c r="G212" s="9">
        <f>C212-E212</f>
        <v>484</v>
      </c>
      <c r="H212" s="9">
        <f>B212+D212</f>
        <v>5987</v>
      </c>
      <c r="I212" s="9">
        <f>C212+E212</f>
        <v>684</v>
      </c>
    </row>
    <row r="213" spans="1:9" ht="12.75" customHeight="1">
      <c r="A213" s="15" t="s">
        <v>193</v>
      </c>
      <c r="B213" s="2">
        <v>5171</v>
      </c>
      <c r="C213" s="2">
        <v>0</v>
      </c>
      <c r="D213" s="2">
        <v>0</v>
      </c>
      <c r="E213" s="2">
        <v>0</v>
      </c>
      <c r="F213" s="9">
        <f>B213-D213</f>
        <v>5171</v>
      </c>
      <c r="G213" s="9">
        <f>C213-E213</f>
        <v>0</v>
      </c>
      <c r="H213" s="9">
        <f>B213+D213</f>
        <v>5171</v>
      </c>
      <c r="I213" s="9">
        <f>C213+E213</f>
        <v>0</v>
      </c>
    </row>
    <row r="214" spans="1:9" ht="12.75" customHeight="1">
      <c r="A214" s="15" t="s">
        <v>97</v>
      </c>
      <c r="B214" s="2">
        <v>3941</v>
      </c>
      <c r="C214" s="2">
        <v>73580</v>
      </c>
      <c r="D214" s="2">
        <v>760465</v>
      </c>
      <c r="E214" s="2">
        <v>846643</v>
      </c>
      <c r="F214" s="9">
        <f>B214-D214</f>
        <v>-756524</v>
      </c>
      <c r="G214" s="9">
        <f>C214-E214</f>
        <v>-773063</v>
      </c>
      <c r="H214" s="9">
        <f>B214+D214</f>
        <v>764406</v>
      </c>
      <c r="I214" s="9">
        <f>C214+E214</f>
        <v>920223</v>
      </c>
    </row>
    <row r="215" spans="1:9" ht="12.75" customHeight="1">
      <c r="A215" s="15" t="s">
        <v>239</v>
      </c>
      <c r="B215" s="2">
        <v>1756</v>
      </c>
      <c r="C215" s="2">
        <v>60887</v>
      </c>
      <c r="D215" s="2">
        <v>3904</v>
      </c>
      <c r="E215" s="2">
        <v>0</v>
      </c>
      <c r="F215" s="9">
        <f>B215-D215</f>
        <v>-2148</v>
      </c>
      <c r="G215" s="9">
        <f>C215-E215</f>
        <v>60887</v>
      </c>
      <c r="H215" s="9">
        <f>B215+D215</f>
        <v>5660</v>
      </c>
      <c r="I215" s="9">
        <f>C215+E215</f>
        <v>60887</v>
      </c>
    </row>
    <row r="216" spans="1:9" ht="12.75" customHeight="1">
      <c r="A216" s="15" t="s">
        <v>79</v>
      </c>
      <c r="B216" s="2">
        <v>1053</v>
      </c>
      <c r="C216" s="2">
        <v>0</v>
      </c>
      <c r="D216" s="2">
        <v>0</v>
      </c>
      <c r="E216" s="2">
        <v>0</v>
      </c>
      <c r="F216" s="9">
        <f>B216-D216</f>
        <v>1053</v>
      </c>
      <c r="G216" s="9">
        <f>C216-E216</f>
        <v>0</v>
      </c>
      <c r="H216" s="9">
        <f>B216+D216</f>
        <v>1053</v>
      </c>
      <c r="I216" s="9">
        <f>C216+E216</f>
        <v>0</v>
      </c>
    </row>
    <row r="217" spans="1:9" ht="12.75" customHeight="1">
      <c r="A217" s="15" t="s">
        <v>209</v>
      </c>
      <c r="B217" s="2">
        <v>702</v>
      </c>
      <c r="C217" s="2">
        <v>0</v>
      </c>
      <c r="D217" s="2">
        <v>0</v>
      </c>
      <c r="E217" s="2">
        <v>0</v>
      </c>
      <c r="F217" s="9">
        <f>B217-D217</f>
        <v>702</v>
      </c>
      <c r="G217" s="9">
        <f>C217-E217</f>
        <v>0</v>
      </c>
      <c r="H217" s="9">
        <f>B217+D217</f>
        <v>702</v>
      </c>
      <c r="I217" s="9">
        <f>C217+E217</f>
        <v>0</v>
      </c>
    </row>
    <row r="218" spans="1:9" ht="12.75" customHeight="1">
      <c r="A218" s="15" t="s">
        <v>226</v>
      </c>
      <c r="B218" s="2">
        <v>379</v>
      </c>
      <c r="C218" s="2">
        <v>0</v>
      </c>
      <c r="D218" s="2">
        <v>0</v>
      </c>
      <c r="E218" s="2">
        <v>0</v>
      </c>
      <c r="F218" s="9">
        <f>B218-D218</f>
        <v>379</v>
      </c>
      <c r="G218" s="9">
        <f>C218-E218</f>
        <v>0</v>
      </c>
      <c r="H218" s="9">
        <f>B218+D218</f>
        <v>379</v>
      </c>
      <c r="I218" s="9">
        <f>C218+E218</f>
        <v>0</v>
      </c>
    </row>
    <row r="219" spans="1:9" ht="12.75" customHeight="1">
      <c r="A219" s="15" t="s">
        <v>143</v>
      </c>
      <c r="B219" s="2">
        <v>35</v>
      </c>
      <c r="C219" s="2">
        <v>5339</v>
      </c>
      <c r="D219" s="2">
        <v>0</v>
      </c>
      <c r="E219" s="2">
        <v>113</v>
      </c>
      <c r="F219" s="9">
        <f>B219-D219</f>
        <v>35</v>
      </c>
      <c r="G219" s="9">
        <f>C219-E219</f>
        <v>5226</v>
      </c>
      <c r="H219" s="9">
        <f>B219+D219</f>
        <v>35</v>
      </c>
      <c r="I219" s="9">
        <f>C219+E219</f>
        <v>5452</v>
      </c>
    </row>
    <row r="220" spans="1:9" ht="12.75" customHeight="1">
      <c r="A220" s="15" t="s">
        <v>78</v>
      </c>
      <c r="B220" s="2">
        <v>23</v>
      </c>
      <c r="C220" s="2">
        <v>0</v>
      </c>
      <c r="D220" s="2">
        <v>12</v>
      </c>
      <c r="E220" s="2">
        <v>0</v>
      </c>
      <c r="F220" s="9">
        <f>B220-D220</f>
        <v>11</v>
      </c>
      <c r="G220" s="9">
        <f>C220-E220</f>
        <v>0</v>
      </c>
      <c r="H220" s="9">
        <f>B220+D220</f>
        <v>35</v>
      </c>
      <c r="I220" s="9">
        <f>C220+E220</f>
        <v>0</v>
      </c>
    </row>
    <row r="221" spans="1:9" ht="12.75" customHeight="1">
      <c r="A221" s="15" t="s">
        <v>101</v>
      </c>
      <c r="B221" s="2">
        <v>20</v>
      </c>
      <c r="C221" s="2">
        <v>0</v>
      </c>
      <c r="D221" s="2">
        <v>126718</v>
      </c>
      <c r="E221" s="2">
        <v>753584</v>
      </c>
      <c r="F221" s="9">
        <f>B221-D221</f>
        <v>-126698</v>
      </c>
      <c r="G221" s="9">
        <f>C221-E221</f>
        <v>-753584</v>
      </c>
      <c r="H221" s="9">
        <f>B221+D221</f>
        <v>126738</v>
      </c>
      <c r="I221" s="9">
        <f>C221+E221</f>
        <v>753584</v>
      </c>
    </row>
    <row r="222" spans="1:9" ht="12.75" customHeight="1">
      <c r="A222" s="15" t="s">
        <v>258</v>
      </c>
      <c r="B222" s="2">
        <v>0</v>
      </c>
      <c r="C222" s="2">
        <v>59287</v>
      </c>
      <c r="D222" s="2">
        <v>0</v>
      </c>
      <c r="E222" s="2">
        <v>0</v>
      </c>
      <c r="F222" s="9">
        <f>B222-D222</f>
        <v>0</v>
      </c>
      <c r="G222" s="9">
        <f>C222-E222</f>
        <v>59287</v>
      </c>
      <c r="H222" s="9">
        <f>B222+D222</f>
        <v>0</v>
      </c>
      <c r="I222" s="9">
        <f>C222+E222</f>
        <v>59287</v>
      </c>
    </row>
    <row r="223" spans="1:9" ht="12.75" customHeight="1">
      <c r="A223" s="15" t="s">
        <v>254</v>
      </c>
      <c r="B223" s="2">
        <v>0</v>
      </c>
      <c r="C223" s="2">
        <v>0</v>
      </c>
      <c r="D223" s="2">
        <v>0</v>
      </c>
      <c r="E223" s="2">
        <v>0</v>
      </c>
      <c r="F223" s="9">
        <f>B223-D223</f>
        <v>0</v>
      </c>
      <c r="G223" s="9">
        <f>C223-E223</f>
        <v>0</v>
      </c>
      <c r="H223" s="9">
        <f>B223+D223</f>
        <v>0</v>
      </c>
      <c r="I223" s="9">
        <f>C223+E223</f>
        <v>0</v>
      </c>
    </row>
    <row r="224" spans="1:9" ht="12.75" customHeight="1">
      <c r="A224" s="15" t="s">
        <v>197</v>
      </c>
      <c r="B224" s="2">
        <v>0</v>
      </c>
      <c r="C224" s="2">
        <v>0</v>
      </c>
      <c r="D224" s="2">
        <v>0</v>
      </c>
      <c r="E224" s="2">
        <v>309</v>
      </c>
      <c r="F224" s="9">
        <f>B224-D224</f>
        <v>0</v>
      </c>
      <c r="G224" s="9">
        <f>C224-E224</f>
        <v>-309</v>
      </c>
      <c r="H224" s="9">
        <f>B224+D224</f>
        <v>0</v>
      </c>
      <c r="I224" s="9">
        <f>C224+E224</f>
        <v>309</v>
      </c>
    </row>
    <row r="225" spans="1:9" ht="12.75" customHeight="1">
      <c r="A225" s="15" t="s">
        <v>180</v>
      </c>
      <c r="B225" s="2">
        <v>0</v>
      </c>
      <c r="C225" s="2">
        <v>41843</v>
      </c>
      <c r="D225" s="2">
        <v>0</v>
      </c>
      <c r="E225" s="2">
        <v>0</v>
      </c>
      <c r="F225" s="9">
        <f>B225-D225</f>
        <v>0</v>
      </c>
      <c r="G225" s="9">
        <f>C225-E225</f>
        <v>41843</v>
      </c>
      <c r="H225" s="9">
        <f>B225+D225</f>
        <v>0</v>
      </c>
      <c r="I225" s="9">
        <f>C225+E225</f>
        <v>41843</v>
      </c>
    </row>
    <row r="226" spans="1:9" ht="12.75" customHeight="1">
      <c r="A226" s="15" t="s">
        <v>250</v>
      </c>
      <c r="B226" s="2">
        <v>0</v>
      </c>
      <c r="C226" s="2">
        <v>0</v>
      </c>
      <c r="D226" s="2">
        <v>0</v>
      </c>
      <c r="E226" s="2">
        <v>0</v>
      </c>
      <c r="F226" s="9">
        <f>B226-D226</f>
        <v>0</v>
      </c>
      <c r="G226" s="9">
        <f>C226-E226</f>
        <v>0</v>
      </c>
      <c r="H226" s="9">
        <f>B226+D226</f>
        <v>0</v>
      </c>
      <c r="I226" s="9">
        <f>C226+E226</f>
        <v>0</v>
      </c>
    </row>
    <row r="227" spans="1:9" ht="12.75" customHeight="1">
      <c r="A227" s="15" t="s">
        <v>257</v>
      </c>
      <c r="B227" s="2">
        <v>0</v>
      </c>
      <c r="C227" s="2">
        <v>0</v>
      </c>
      <c r="D227" s="2">
        <v>0</v>
      </c>
      <c r="E227" s="2">
        <v>5505</v>
      </c>
      <c r="F227" s="9">
        <f>B227-D227</f>
        <v>0</v>
      </c>
      <c r="G227" s="9">
        <f>C227-E227</f>
        <v>-5505</v>
      </c>
      <c r="H227" s="9">
        <f>B227+D227</f>
        <v>0</v>
      </c>
      <c r="I227" s="9">
        <f>C227+E227</f>
        <v>5505</v>
      </c>
    </row>
    <row r="228" spans="1:9" ht="12.75" customHeight="1">
      <c r="A228" s="15" t="s">
        <v>212</v>
      </c>
      <c r="B228" s="2">
        <v>0</v>
      </c>
      <c r="C228" s="2">
        <v>0</v>
      </c>
      <c r="D228" s="2">
        <v>156</v>
      </c>
      <c r="E228" s="2">
        <v>0</v>
      </c>
      <c r="F228" s="9">
        <f>B228-D228</f>
        <v>-156</v>
      </c>
      <c r="G228" s="9">
        <f>C228-E228</f>
        <v>0</v>
      </c>
      <c r="H228" s="9">
        <f>B228+D228</f>
        <v>156</v>
      </c>
      <c r="I228" s="9">
        <f>C228+E228</f>
        <v>0</v>
      </c>
    </row>
    <row r="229" spans="1:9" ht="12.75" customHeight="1">
      <c r="A229" s="15" t="s">
        <v>216</v>
      </c>
      <c r="B229" s="2">
        <v>0</v>
      </c>
      <c r="C229" s="2">
        <v>0</v>
      </c>
      <c r="D229" s="2">
        <v>0</v>
      </c>
      <c r="E229" s="2">
        <v>0</v>
      </c>
      <c r="F229" s="9">
        <f>B229-D229</f>
        <v>0</v>
      </c>
      <c r="G229" s="9">
        <f>C229-E229</f>
        <v>0</v>
      </c>
      <c r="H229" s="9">
        <f>B229+D229</f>
        <v>0</v>
      </c>
      <c r="I229" s="9">
        <f>C229+E229</f>
        <v>0</v>
      </c>
    </row>
    <row r="230" spans="1:9" ht="12.75" customHeight="1">
      <c r="A230" s="15" t="s">
        <v>223</v>
      </c>
      <c r="B230" s="2">
        <v>0</v>
      </c>
      <c r="C230" s="2">
        <v>0</v>
      </c>
      <c r="D230" s="2">
        <v>1697</v>
      </c>
      <c r="E230" s="2">
        <v>0</v>
      </c>
      <c r="F230" s="9">
        <f>B230-D230</f>
        <v>-1697</v>
      </c>
      <c r="G230" s="9">
        <f>C230-E230</f>
        <v>0</v>
      </c>
      <c r="H230" s="9">
        <f>B230+D230</f>
        <v>1697</v>
      </c>
      <c r="I230" s="9">
        <f>C230+E230</f>
        <v>0</v>
      </c>
    </row>
    <row r="231" spans="1:9" ht="12.75" customHeight="1">
      <c r="A231" s="15" t="s">
        <v>124</v>
      </c>
      <c r="B231" s="2">
        <v>0</v>
      </c>
      <c r="C231" s="2">
        <v>109431</v>
      </c>
      <c r="D231" s="2">
        <v>15266</v>
      </c>
      <c r="E231" s="2">
        <v>3527</v>
      </c>
      <c r="F231" s="9">
        <f>B231-D231</f>
        <v>-15266</v>
      </c>
      <c r="G231" s="9">
        <f>C231-E231</f>
        <v>105904</v>
      </c>
      <c r="H231" s="9">
        <f>B231+D231</f>
        <v>15266</v>
      </c>
      <c r="I231" s="9">
        <f>C231+E231</f>
        <v>112958</v>
      </c>
    </row>
    <row r="232" spans="1:9" ht="12.75" customHeight="1">
      <c r="A232" s="15" t="s">
        <v>237</v>
      </c>
      <c r="B232" s="2">
        <v>0</v>
      </c>
      <c r="C232" s="2">
        <v>0</v>
      </c>
      <c r="D232" s="2">
        <v>757578</v>
      </c>
      <c r="E232" s="2">
        <v>814236</v>
      </c>
      <c r="F232" s="9">
        <f>B232-D232</f>
        <v>-757578</v>
      </c>
      <c r="G232" s="9">
        <f>C232-E232</f>
        <v>-814236</v>
      </c>
      <c r="H232" s="9">
        <f>B232+D232</f>
        <v>757578</v>
      </c>
      <c r="I232" s="9">
        <f>C232+E232</f>
        <v>814236</v>
      </c>
    </row>
    <row r="233" spans="1:9" ht="12.75" customHeight="1">
      <c r="A233" s="15" t="s">
        <v>37</v>
      </c>
      <c r="B233" s="2">
        <v>0</v>
      </c>
      <c r="C233" s="2">
        <v>0</v>
      </c>
      <c r="D233" s="2">
        <v>0</v>
      </c>
      <c r="E233" s="2">
        <v>0</v>
      </c>
      <c r="F233" s="9">
        <f>B233-D233</f>
        <v>0</v>
      </c>
      <c r="G233" s="9">
        <f>C233-E233</f>
        <v>0</v>
      </c>
      <c r="H233" s="9">
        <f>B233+D233</f>
        <v>0</v>
      </c>
      <c r="I233" s="9">
        <f>C233+E233</f>
        <v>0</v>
      </c>
    </row>
    <row r="234" spans="1:9" ht="12.75" customHeight="1">
      <c r="A234" s="15" t="s">
        <v>52</v>
      </c>
      <c r="B234" s="2">
        <v>0</v>
      </c>
      <c r="C234" s="2">
        <v>0</v>
      </c>
      <c r="D234" s="2">
        <v>96118</v>
      </c>
      <c r="E234" s="2">
        <v>210</v>
      </c>
      <c r="F234" s="9">
        <f>B234-D234</f>
        <v>-96118</v>
      </c>
      <c r="G234" s="9">
        <f>C234-E234</f>
        <v>-210</v>
      </c>
      <c r="H234" s="9">
        <f>B234+D234</f>
        <v>96118</v>
      </c>
      <c r="I234" s="9">
        <f>C234+E234</f>
        <v>210</v>
      </c>
    </row>
    <row r="235" spans="1:9" ht="12.75" customHeight="1">
      <c r="A235" s="15" t="s">
        <v>65</v>
      </c>
      <c r="B235" s="2">
        <v>0</v>
      </c>
      <c r="C235" s="2">
        <v>0</v>
      </c>
      <c r="D235" s="2">
        <v>0</v>
      </c>
      <c r="E235" s="2">
        <v>0</v>
      </c>
      <c r="F235" s="9">
        <f>B235-D235</f>
        <v>0</v>
      </c>
      <c r="G235" s="9">
        <f>C235-E235</f>
        <v>0</v>
      </c>
      <c r="H235" s="9">
        <f>B235+D235</f>
        <v>0</v>
      </c>
      <c r="I235" s="9">
        <f>C235+E235</f>
        <v>0</v>
      </c>
    </row>
    <row r="236" spans="1:9" ht="12.75" customHeight="1">
      <c r="A236" s="15" t="s">
        <v>67</v>
      </c>
      <c r="B236" s="2">
        <v>0</v>
      </c>
      <c r="C236" s="2">
        <v>0</v>
      </c>
      <c r="D236" s="2">
        <v>0</v>
      </c>
      <c r="E236" s="2">
        <v>0</v>
      </c>
      <c r="F236" s="9">
        <f>B236-D236</f>
        <v>0</v>
      </c>
      <c r="G236" s="9">
        <f>C236-E236</f>
        <v>0</v>
      </c>
      <c r="H236" s="9">
        <f>B236+D236</f>
        <v>0</v>
      </c>
      <c r="I236" s="9">
        <f>C236+E236</f>
        <v>0</v>
      </c>
    </row>
    <row r="237" spans="1:9" ht="12.75" customHeight="1">
      <c r="A237" s="15" t="s">
        <v>86</v>
      </c>
      <c r="B237" s="2">
        <v>0</v>
      </c>
      <c r="C237" s="2">
        <v>0</v>
      </c>
      <c r="D237" s="2">
        <v>0</v>
      </c>
      <c r="E237" s="2">
        <v>0</v>
      </c>
      <c r="F237" s="9">
        <f>B237-D237</f>
        <v>0</v>
      </c>
      <c r="G237" s="9">
        <f>C237-E237</f>
        <v>0</v>
      </c>
      <c r="H237" s="9">
        <f>B237+D237</f>
        <v>0</v>
      </c>
      <c r="I237" s="9">
        <f>C237+E237</f>
        <v>0</v>
      </c>
    </row>
    <row r="238" spans="1:9" ht="12.75" customHeight="1">
      <c r="A238" s="15" t="s">
        <v>92</v>
      </c>
      <c r="B238" s="2">
        <v>0</v>
      </c>
      <c r="C238" s="2">
        <v>0</v>
      </c>
      <c r="D238" s="2">
        <v>0</v>
      </c>
      <c r="E238" s="2">
        <v>0</v>
      </c>
      <c r="F238" s="9">
        <f>B238-D238</f>
        <v>0</v>
      </c>
      <c r="G238" s="9">
        <f>C238-E238</f>
        <v>0</v>
      </c>
      <c r="H238" s="9">
        <f>B238+D238</f>
        <v>0</v>
      </c>
      <c r="I238" s="9">
        <f>C238+E238</f>
        <v>0</v>
      </c>
    </row>
    <row r="239" spans="1:9" ht="12.75" customHeight="1">
      <c r="A239" s="15" t="s">
        <v>99</v>
      </c>
      <c r="B239" s="2">
        <v>0</v>
      </c>
      <c r="C239" s="2">
        <v>0</v>
      </c>
      <c r="D239" s="2">
        <v>0</v>
      </c>
      <c r="E239" s="2">
        <v>0</v>
      </c>
      <c r="F239" s="9">
        <f>B239-D239</f>
        <v>0</v>
      </c>
      <c r="G239" s="9">
        <f>C239-E239</f>
        <v>0</v>
      </c>
      <c r="H239" s="9">
        <f>B239+D239</f>
        <v>0</v>
      </c>
      <c r="I239" s="9">
        <f>C239+E239</f>
        <v>0</v>
      </c>
    </row>
    <row r="240" spans="1:9" ht="12.75" customHeight="1">
      <c r="A240" s="15" t="s">
        <v>104</v>
      </c>
      <c r="B240" s="2">
        <v>0</v>
      </c>
      <c r="C240" s="2">
        <v>0</v>
      </c>
      <c r="D240" s="2">
        <v>7342</v>
      </c>
      <c r="E240" s="2">
        <v>2159</v>
      </c>
      <c r="F240" s="9">
        <f>B240-D240</f>
        <v>-7342</v>
      </c>
      <c r="G240" s="9">
        <f>C240-E240</f>
        <v>-2159</v>
      </c>
      <c r="H240" s="9">
        <f>B240+D240</f>
        <v>7342</v>
      </c>
      <c r="I240" s="9">
        <f>C240+E240</f>
        <v>2159</v>
      </c>
    </row>
    <row r="241" spans="1:9" ht="12.75" customHeight="1">
      <c r="A241" s="15" t="s">
        <v>141</v>
      </c>
      <c r="B241" s="2">
        <v>0</v>
      </c>
      <c r="C241" s="2">
        <v>0</v>
      </c>
      <c r="D241" s="2">
        <v>0</v>
      </c>
      <c r="E241" s="2">
        <v>0</v>
      </c>
      <c r="F241" s="9">
        <f>B241-D241</f>
        <v>0</v>
      </c>
      <c r="G241" s="9">
        <f>C241-E241</f>
        <v>0</v>
      </c>
      <c r="H241" s="9">
        <f>B241+D241</f>
        <v>0</v>
      </c>
      <c r="I241" s="9">
        <f>C241+E241</f>
        <v>0</v>
      </c>
    </row>
    <row r="242" spans="1:9" ht="12.75" customHeight="1">
      <c r="A242" s="15" t="s">
        <v>164</v>
      </c>
      <c r="B242" s="2">
        <v>0</v>
      </c>
      <c r="C242" s="2">
        <v>0</v>
      </c>
      <c r="D242" s="2">
        <v>0</v>
      </c>
      <c r="E242" s="2">
        <v>1681</v>
      </c>
      <c r="F242" s="9">
        <f>B242-D242</f>
        <v>0</v>
      </c>
      <c r="G242" s="9">
        <f>C242-E242</f>
        <v>-1681</v>
      </c>
      <c r="H242" s="9">
        <f>B242+D242</f>
        <v>0</v>
      </c>
      <c r="I242" s="9">
        <f>C242+E242</f>
        <v>1681</v>
      </c>
    </row>
    <row r="243" spans="1:9" ht="12.75" customHeight="1">
      <c r="A243" s="15" t="s">
        <v>167</v>
      </c>
      <c r="B243" s="2">
        <v>0</v>
      </c>
      <c r="C243" s="2">
        <v>73</v>
      </c>
      <c r="D243" s="2">
        <v>0</v>
      </c>
      <c r="E243" s="2">
        <v>0</v>
      </c>
      <c r="F243" s="9">
        <f>B243-D243</f>
        <v>0</v>
      </c>
      <c r="G243" s="9">
        <f>C243-E243</f>
        <v>73</v>
      </c>
      <c r="H243" s="9">
        <f>B243+D243</f>
        <v>0</v>
      </c>
      <c r="I243" s="9">
        <f>C243+E243</f>
        <v>73</v>
      </c>
    </row>
    <row r="244" spans="1:9" ht="12.75" customHeight="1">
      <c r="A244" s="15" t="s">
        <v>176</v>
      </c>
      <c r="B244" s="2">
        <v>0</v>
      </c>
      <c r="C244" s="2">
        <v>0</v>
      </c>
      <c r="D244" s="2">
        <v>0</v>
      </c>
      <c r="E244" s="2">
        <v>0</v>
      </c>
      <c r="F244" s="9">
        <f>B244-D244</f>
        <v>0</v>
      </c>
      <c r="G244" s="9">
        <f>C244-E244</f>
        <v>0</v>
      </c>
      <c r="H244" s="9">
        <f>B244+D244</f>
        <v>0</v>
      </c>
      <c r="I244" s="9">
        <f>C244+E244</f>
        <v>0</v>
      </c>
    </row>
    <row r="245" spans="1:9" ht="12.75" customHeight="1">
      <c r="A245" s="15" t="s">
        <v>199</v>
      </c>
      <c r="B245" s="2">
        <v>0</v>
      </c>
      <c r="C245" s="2">
        <v>0</v>
      </c>
      <c r="D245" s="2">
        <v>0</v>
      </c>
      <c r="E245" s="2">
        <v>0</v>
      </c>
      <c r="F245" s="9">
        <f>B245-D245</f>
        <v>0</v>
      </c>
      <c r="G245" s="9">
        <f>C245-E245</f>
        <v>0</v>
      </c>
      <c r="H245" s="9">
        <f>B245+D245</f>
        <v>0</v>
      </c>
      <c r="I245" s="9">
        <f>C245+E245</f>
        <v>0</v>
      </c>
    </row>
    <row r="246" spans="1:9" ht="12.75" customHeight="1">
      <c r="A246" s="15" t="s">
        <v>200</v>
      </c>
      <c r="B246" s="2">
        <v>0</v>
      </c>
      <c r="C246" s="2">
        <v>0</v>
      </c>
      <c r="D246" s="2">
        <v>0</v>
      </c>
      <c r="E246" s="2">
        <v>0</v>
      </c>
      <c r="F246" s="9">
        <f>B246-D246</f>
        <v>0</v>
      </c>
      <c r="G246" s="9">
        <f>C246-E246</f>
        <v>0</v>
      </c>
      <c r="H246" s="9">
        <f>B246+D246</f>
        <v>0</v>
      </c>
      <c r="I246" s="9">
        <f>C246+E246</f>
        <v>0</v>
      </c>
    </row>
    <row r="247" spans="1:9" ht="12.75" customHeight="1">
      <c r="A247" s="15" t="s">
        <v>201</v>
      </c>
      <c r="B247" s="2">
        <v>0</v>
      </c>
      <c r="C247" s="2">
        <v>0</v>
      </c>
      <c r="D247" s="2">
        <v>0</v>
      </c>
      <c r="E247" s="2">
        <v>0</v>
      </c>
      <c r="F247" s="9">
        <f>B247-D247</f>
        <v>0</v>
      </c>
      <c r="G247" s="9">
        <f>C247-E247</f>
        <v>0</v>
      </c>
      <c r="H247" s="9">
        <f>B247+D247</f>
        <v>0</v>
      </c>
      <c r="I247" s="9">
        <f>C247+E247</f>
        <v>0</v>
      </c>
    </row>
    <row r="248" spans="1:9" ht="12.75" customHeight="1">
      <c r="A248" s="15" t="s">
        <v>203</v>
      </c>
      <c r="B248" s="2">
        <v>0</v>
      </c>
      <c r="C248" s="2">
        <v>0</v>
      </c>
      <c r="D248" s="2">
        <v>70</v>
      </c>
      <c r="E248" s="2">
        <v>0</v>
      </c>
      <c r="F248" s="9">
        <f>B248-D248</f>
        <v>-70</v>
      </c>
      <c r="G248" s="9">
        <f>C248-E248</f>
        <v>0</v>
      </c>
      <c r="H248" s="9">
        <f>B248+D248</f>
        <v>70</v>
      </c>
      <c r="I248" s="9">
        <f>C248+E248</f>
        <v>0</v>
      </c>
    </row>
    <row r="249" spans="1:9" ht="12.75" customHeight="1">
      <c r="A249" s="15" t="s">
        <v>211</v>
      </c>
      <c r="B249" s="2">
        <v>0</v>
      </c>
      <c r="C249" s="2">
        <v>0</v>
      </c>
      <c r="D249" s="2">
        <v>0</v>
      </c>
      <c r="E249" s="2">
        <v>0</v>
      </c>
      <c r="F249" s="9">
        <f>B249-D249</f>
        <v>0</v>
      </c>
      <c r="G249" s="9">
        <f>C249-E249</f>
        <v>0</v>
      </c>
      <c r="H249" s="9">
        <f>B249+D249</f>
        <v>0</v>
      </c>
      <c r="I249" s="9">
        <f>C249+E249</f>
        <v>0</v>
      </c>
    </row>
    <row r="250" spans="1:9" ht="12.75" customHeight="1">
      <c r="A250" s="15" t="s">
        <v>215</v>
      </c>
      <c r="B250" s="2">
        <v>0</v>
      </c>
      <c r="C250" s="2">
        <v>0</v>
      </c>
      <c r="D250" s="2">
        <v>0</v>
      </c>
      <c r="E250" s="2">
        <v>0</v>
      </c>
      <c r="F250" s="9">
        <f>B250-D250</f>
        <v>0</v>
      </c>
      <c r="G250" s="9">
        <f>C250-E250</f>
        <v>0</v>
      </c>
      <c r="H250" s="9">
        <f>B250+D250</f>
        <v>0</v>
      </c>
      <c r="I250" s="9">
        <f>C250+E250</f>
        <v>0</v>
      </c>
    </row>
    <row r="251" spans="1:9" ht="12.75" customHeight="1">
      <c r="A251" s="15" t="s">
        <v>217</v>
      </c>
      <c r="B251" s="2">
        <v>0</v>
      </c>
      <c r="C251" s="2">
        <v>0</v>
      </c>
      <c r="D251" s="2">
        <v>0</v>
      </c>
      <c r="E251" s="2">
        <v>0</v>
      </c>
      <c r="F251" s="9">
        <f>B251-D251</f>
        <v>0</v>
      </c>
      <c r="G251" s="9">
        <f>C251-E251</f>
        <v>0</v>
      </c>
      <c r="H251" s="9">
        <f>B251+D251</f>
        <v>0</v>
      </c>
      <c r="I251" s="9">
        <f>C251+E251</f>
        <v>0</v>
      </c>
    </row>
    <row r="252" spans="1:9" ht="12.75" customHeight="1">
      <c r="A252" s="15" t="s">
        <v>219</v>
      </c>
      <c r="B252" s="2">
        <v>0</v>
      </c>
      <c r="C252" s="2">
        <v>0</v>
      </c>
      <c r="D252" s="2">
        <v>2991</v>
      </c>
      <c r="E252" s="2">
        <v>0</v>
      </c>
      <c r="F252" s="9">
        <f>B252-D252</f>
        <v>-2991</v>
      </c>
      <c r="G252" s="9">
        <f>C252-E252</f>
        <v>0</v>
      </c>
      <c r="H252" s="9">
        <f>B252+D252</f>
        <v>2991</v>
      </c>
      <c r="I252" s="9">
        <f>C252+E252</f>
        <v>0</v>
      </c>
    </row>
    <row r="253" spans="1:9" ht="12.75" customHeight="1">
      <c r="A253" s="15" t="s">
        <v>220</v>
      </c>
      <c r="B253" s="2">
        <v>0</v>
      </c>
      <c r="C253" s="2">
        <v>12852</v>
      </c>
      <c r="D253" s="2">
        <v>0</v>
      </c>
      <c r="E253" s="2">
        <v>0</v>
      </c>
      <c r="F253" s="9">
        <f>B253-D253</f>
        <v>0</v>
      </c>
      <c r="G253" s="9">
        <f>C253-E253</f>
        <v>12852</v>
      </c>
      <c r="H253" s="9">
        <f>B253+D253</f>
        <v>0</v>
      </c>
      <c r="I253" s="9">
        <f>C253+E253</f>
        <v>12852</v>
      </c>
    </row>
    <row r="254" spans="1:9" ht="12.75" customHeight="1">
      <c r="A254" s="15" t="s">
        <v>221</v>
      </c>
      <c r="B254" s="2">
        <v>0</v>
      </c>
      <c r="C254" s="2">
        <v>0</v>
      </c>
      <c r="D254" s="2">
        <v>0</v>
      </c>
      <c r="E254" s="2">
        <v>5606</v>
      </c>
      <c r="F254" s="9">
        <f>B254-D254</f>
        <v>0</v>
      </c>
      <c r="G254" s="9">
        <f>C254-E254</f>
        <v>-5606</v>
      </c>
      <c r="H254" s="9">
        <f>B254+D254</f>
        <v>0</v>
      </c>
      <c r="I254" s="9">
        <f>C254+E254</f>
        <v>5606</v>
      </c>
    </row>
    <row r="255" spans="1:9" ht="12.75" customHeight="1">
      <c r="A255" s="15" t="s">
        <v>222</v>
      </c>
      <c r="B255" s="2">
        <v>0</v>
      </c>
      <c r="C255" s="2">
        <v>0</v>
      </c>
      <c r="D255" s="2">
        <v>0</v>
      </c>
      <c r="E255" s="2">
        <v>0</v>
      </c>
      <c r="F255" s="9">
        <f>B255-D255</f>
        <v>0</v>
      </c>
      <c r="G255" s="9">
        <f>C255-E255</f>
        <v>0</v>
      </c>
      <c r="H255" s="9">
        <f>B255+D255</f>
        <v>0</v>
      </c>
      <c r="I255" s="9">
        <f>C255+E255</f>
        <v>0</v>
      </c>
    </row>
    <row r="256" spans="1:9" ht="12.75" customHeight="1">
      <c r="A256" s="15" t="s">
        <v>224</v>
      </c>
      <c r="B256" s="2">
        <v>0</v>
      </c>
      <c r="C256" s="2">
        <v>0</v>
      </c>
      <c r="D256" s="2">
        <v>0</v>
      </c>
      <c r="E256" s="2">
        <v>0</v>
      </c>
      <c r="F256" s="9">
        <f>B256-D256</f>
        <v>0</v>
      </c>
      <c r="G256" s="9">
        <f>C256-E256</f>
        <v>0</v>
      </c>
      <c r="H256" s="9">
        <f>B256+D256</f>
        <v>0</v>
      </c>
      <c r="I256" s="9">
        <f>C256+E256</f>
        <v>0</v>
      </c>
    </row>
    <row r="257" spans="1:9" ht="12.75" customHeight="1">
      <c r="A257" s="15" t="s">
        <v>225</v>
      </c>
      <c r="B257" s="2">
        <v>0</v>
      </c>
      <c r="C257" s="2">
        <v>0</v>
      </c>
      <c r="D257" s="2">
        <v>0</v>
      </c>
      <c r="E257" s="2">
        <v>1784</v>
      </c>
      <c r="F257" s="9">
        <f>B257-D257</f>
        <v>0</v>
      </c>
      <c r="G257" s="9">
        <f>C257-E257</f>
        <v>-1784</v>
      </c>
      <c r="H257" s="9">
        <f>B257+D257</f>
        <v>0</v>
      </c>
      <c r="I257" s="9">
        <f>C257+E257</f>
        <v>1784</v>
      </c>
    </row>
    <row r="258" spans="1:9" ht="12.75" customHeight="1">
      <c r="A258" s="15" t="s">
        <v>235</v>
      </c>
      <c r="B258" s="2">
        <v>0</v>
      </c>
      <c r="C258" s="2">
        <v>0</v>
      </c>
      <c r="D258" s="2">
        <v>0</v>
      </c>
      <c r="E258" s="2">
        <v>0</v>
      </c>
      <c r="F258" s="9">
        <f>B258-D258</f>
        <v>0</v>
      </c>
      <c r="G258" s="9">
        <f>C258-E258</f>
        <v>0</v>
      </c>
      <c r="H258" s="9">
        <f>B258+D258</f>
        <v>0</v>
      </c>
      <c r="I258" s="9">
        <f>C258+E258</f>
        <v>0</v>
      </c>
    </row>
    <row r="259" spans="1:9" ht="12.75" customHeight="1">
      <c r="A259" s="15" t="s">
        <v>236</v>
      </c>
      <c r="B259" s="2">
        <v>0</v>
      </c>
      <c r="C259" s="2">
        <v>0</v>
      </c>
      <c r="D259" s="2">
        <v>0</v>
      </c>
      <c r="E259" s="2">
        <v>0</v>
      </c>
      <c r="F259" s="9">
        <f>B259-D259</f>
        <v>0</v>
      </c>
      <c r="G259" s="9">
        <f>C259-E259</f>
        <v>0</v>
      </c>
      <c r="H259" s="9">
        <f>B259+D259</f>
        <v>0</v>
      </c>
      <c r="I259" s="9">
        <f>C259+E259</f>
        <v>0</v>
      </c>
    </row>
    <row r="260" spans="1:9" ht="12.75" customHeight="1">
      <c r="A260" s="15" t="s">
        <v>238</v>
      </c>
      <c r="B260" s="2">
        <v>0</v>
      </c>
      <c r="C260" s="2">
        <v>0</v>
      </c>
      <c r="D260" s="2">
        <v>0</v>
      </c>
      <c r="E260" s="2">
        <v>93092</v>
      </c>
      <c r="F260" s="9">
        <f>B260-D260</f>
        <v>0</v>
      </c>
      <c r="G260" s="9">
        <f>C260-E260</f>
        <v>-93092</v>
      </c>
      <c r="H260" s="9">
        <f>B260+D260</f>
        <v>0</v>
      </c>
      <c r="I260" s="9">
        <f>C260+E260</f>
        <v>93092</v>
      </c>
    </row>
    <row r="261" spans="1:9" ht="12.75" customHeight="1">
      <c r="A261" s="15" t="s">
        <v>244</v>
      </c>
      <c r="B261" s="2">
        <v>0</v>
      </c>
      <c r="C261" s="2">
        <v>0</v>
      </c>
      <c r="D261" s="2">
        <v>0</v>
      </c>
      <c r="E261" s="2">
        <v>0</v>
      </c>
      <c r="F261" s="9">
        <f>B261-D261</f>
        <v>0</v>
      </c>
      <c r="G261" s="9">
        <f>C261-E261</f>
        <v>0</v>
      </c>
      <c r="H261" s="9">
        <f>B261+D261</f>
        <v>0</v>
      </c>
      <c r="I261" s="9">
        <f>C261+E261</f>
        <v>0</v>
      </c>
    </row>
    <row r="262" spans="1:9" ht="12.75" customHeight="1">
      <c r="A262" s="15" t="s">
        <v>246</v>
      </c>
      <c r="B262" s="2">
        <v>0</v>
      </c>
      <c r="C262" s="2">
        <v>0</v>
      </c>
      <c r="D262" s="2">
        <v>0</v>
      </c>
      <c r="E262" s="2">
        <v>0</v>
      </c>
      <c r="F262" s="9">
        <f>B262-D262</f>
        <v>0</v>
      </c>
      <c r="G262" s="9">
        <f>C262-E262</f>
        <v>0</v>
      </c>
      <c r="H262" s="9">
        <f>B262+D262</f>
        <v>0</v>
      </c>
      <c r="I262" s="9">
        <f>C262+E262</f>
        <v>0</v>
      </c>
    </row>
    <row r="263" spans="1:9" ht="12.75" customHeight="1">
      <c r="A263" s="15" t="s">
        <v>248</v>
      </c>
      <c r="B263" s="2">
        <v>0</v>
      </c>
      <c r="C263" s="2">
        <v>0</v>
      </c>
      <c r="D263" s="2">
        <v>0</v>
      </c>
      <c r="E263" s="2">
        <v>0</v>
      </c>
      <c r="F263" s="9">
        <f>B263-D263</f>
        <v>0</v>
      </c>
      <c r="G263" s="9">
        <f>C263-E263</f>
        <v>0</v>
      </c>
      <c r="H263" s="9">
        <f>B263+D263</f>
        <v>0</v>
      </c>
      <c r="I263" s="9">
        <f>C263+E263</f>
        <v>0</v>
      </c>
    </row>
    <row r="264" spans="1:9" ht="12.75" customHeight="1">
      <c r="A264" s="15" t="s">
        <v>260</v>
      </c>
      <c r="B264" s="2">
        <v>0</v>
      </c>
      <c r="C264" s="2">
        <v>0</v>
      </c>
      <c r="D264" s="2">
        <v>0</v>
      </c>
      <c r="E264" s="2">
        <v>0</v>
      </c>
      <c r="F264" s="9">
        <f>B264-D264</f>
        <v>0</v>
      </c>
      <c r="G264" s="9">
        <f>C264-E264</f>
        <v>0</v>
      </c>
      <c r="H264" s="9">
        <f>B264+D264</f>
        <v>0</v>
      </c>
      <c r="I264" s="9">
        <f>C264+E264</f>
        <v>0</v>
      </c>
    </row>
    <row r="265" spans="1:9" ht="12.75" customHeight="1">
      <c r="A265" s="15" t="s">
        <v>261</v>
      </c>
      <c r="B265" s="2">
        <v>0</v>
      </c>
      <c r="C265" s="2">
        <v>0</v>
      </c>
      <c r="D265" s="2">
        <v>0</v>
      </c>
      <c r="E265" s="2">
        <v>0</v>
      </c>
      <c r="F265" s="9">
        <f>B265-D265</f>
        <v>0</v>
      </c>
      <c r="G265" s="9">
        <f>C265-E265</f>
        <v>0</v>
      </c>
      <c r="H265" s="9">
        <f>B265+D265</f>
        <v>0</v>
      </c>
      <c r="I265" s="9">
        <f>C265+E265</f>
        <v>0</v>
      </c>
    </row>
    <row r="266" spans="1:9" ht="12.75" customHeight="1">
      <c r="A266" s="15" t="s">
        <v>262</v>
      </c>
      <c r="B266" s="2">
        <v>0</v>
      </c>
      <c r="C266" s="2">
        <v>0</v>
      </c>
      <c r="D266" s="2">
        <v>0</v>
      </c>
      <c r="E266" s="2">
        <v>0</v>
      </c>
      <c r="F266" s="9">
        <f>B266-D266</f>
        <v>0</v>
      </c>
      <c r="G266" s="9">
        <f>C266-E266</f>
        <v>0</v>
      </c>
      <c r="H266" s="9">
        <f>B266+D266</f>
        <v>0</v>
      </c>
      <c r="I266" s="9">
        <f>C266+E266</f>
        <v>0</v>
      </c>
    </row>
    <row r="267" spans="1:9" ht="12.75" customHeight="1">
      <c r="A267" s="15" t="s">
        <v>263</v>
      </c>
      <c r="B267" s="2">
        <v>0</v>
      </c>
      <c r="C267" s="2">
        <v>0</v>
      </c>
      <c r="D267" s="2">
        <v>0</v>
      </c>
      <c r="E267" s="2">
        <v>0</v>
      </c>
      <c r="F267" s="9">
        <f>B267-D267</f>
        <v>0</v>
      </c>
      <c r="G267" s="9">
        <f>C267-E267</f>
        <v>0</v>
      </c>
      <c r="H267" s="9">
        <f>B267+D267</f>
        <v>0</v>
      </c>
      <c r="I267" s="9">
        <f>C267+E267</f>
        <v>0</v>
      </c>
    </row>
    <row r="268" spans="1:9" ht="12.75" customHeight="1">
      <c r="A268" s="15" t="s">
        <v>264</v>
      </c>
      <c r="B268" s="2">
        <v>0</v>
      </c>
      <c r="C268" s="2">
        <v>0</v>
      </c>
      <c r="D268" s="2">
        <v>0</v>
      </c>
      <c r="E268" s="2">
        <v>0</v>
      </c>
      <c r="F268" s="9">
        <f>B268-D268</f>
        <v>0</v>
      </c>
      <c r="G268" s="9">
        <f>C268-E268</f>
        <v>0</v>
      </c>
      <c r="H268" s="9">
        <f>B268+D268</f>
        <v>0</v>
      </c>
      <c r="I268" s="9">
        <f>C268+E268</f>
        <v>0</v>
      </c>
    </row>
    <row r="269" spans="1:9" ht="12.75" customHeight="1">
      <c r="A269" s="15" t="s">
        <v>265</v>
      </c>
      <c r="B269" s="2">
        <v>0</v>
      </c>
      <c r="C269" s="2">
        <v>0</v>
      </c>
      <c r="D269" s="2">
        <v>0</v>
      </c>
      <c r="E269" s="2">
        <v>0</v>
      </c>
      <c r="F269" s="9">
        <f>B269-D269</f>
        <v>0</v>
      </c>
      <c r="G269" s="9">
        <f>C269-E269</f>
        <v>0</v>
      </c>
      <c r="H269" s="9">
        <f>B269+D269</f>
        <v>0</v>
      </c>
      <c r="I269" s="9">
        <f>C269+E269</f>
        <v>0</v>
      </c>
    </row>
    <row r="270" spans="1:9" ht="12.75" customHeight="1">
      <c r="A270" s="15" t="s">
        <v>266</v>
      </c>
      <c r="B270" s="2">
        <v>0</v>
      </c>
      <c r="C270" s="2">
        <v>0</v>
      </c>
      <c r="D270" s="2">
        <v>0</v>
      </c>
      <c r="E270" s="2">
        <v>0</v>
      </c>
      <c r="F270" s="9">
        <f>B270-D270</f>
        <v>0</v>
      </c>
      <c r="G270" s="9">
        <f>C270-E270</f>
        <v>0</v>
      </c>
      <c r="H270" s="9">
        <f>B270+D270</f>
        <v>0</v>
      </c>
      <c r="I270" s="9">
        <f>C270+E270</f>
        <v>0</v>
      </c>
    </row>
    <row r="271" spans="1:9" ht="12.75" customHeight="1">
      <c r="A271" s="15" t="s">
        <v>267</v>
      </c>
      <c r="B271" s="2">
        <v>0</v>
      </c>
      <c r="C271" s="2">
        <v>0</v>
      </c>
      <c r="D271" s="2">
        <v>0</v>
      </c>
      <c r="E271" s="2">
        <v>0</v>
      </c>
      <c r="F271" s="9">
        <f>B271-D271</f>
        <v>0</v>
      </c>
      <c r="G271" s="9">
        <f>C271-E271</f>
        <v>0</v>
      </c>
      <c r="H271" s="9">
        <f>B271+D271</f>
        <v>0</v>
      </c>
      <c r="I271" s="9">
        <f>C271+E271</f>
        <v>0</v>
      </c>
    </row>
    <row r="272" spans="1:9" ht="12.75" customHeight="1">
      <c r="A272" s="15" t="s">
        <v>268</v>
      </c>
      <c r="B272" s="2">
        <v>0</v>
      </c>
      <c r="C272" s="2">
        <v>0</v>
      </c>
      <c r="D272" s="2">
        <v>0</v>
      </c>
      <c r="E272" s="2">
        <v>0</v>
      </c>
      <c r="F272" s="9">
        <f>B272-D272</f>
        <v>0</v>
      </c>
      <c r="G272" s="9">
        <f>C272-E272</f>
        <v>0</v>
      </c>
      <c r="H272" s="9">
        <f>B272+D272</f>
        <v>0</v>
      </c>
      <c r="I272" s="9">
        <f>C272+E272</f>
        <v>0</v>
      </c>
    </row>
    <row r="273" spans="1:9" ht="12.75" customHeight="1">
      <c r="A273" s="15" t="s">
        <v>269</v>
      </c>
      <c r="B273" s="2">
        <v>0</v>
      </c>
      <c r="C273" s="2">
        <v>0</v>
      </c>
      <c r="D273" s="2">
        <v>0</v>
      </c>
      <c r="E273" s="2">
        <v>3000</v>
      </c>
      <c r="F273" s="9">
        <f>B273-D273</f>
        <v>0</v>
      </c>
      <c r="G273" s="9">
        <f>C273-E273</f>
        <v>-3000</v>
      </c>
      <c r="H273" s="9">
        <f>B273+D273</f>
        <v>0</v>
      </c>
      <c r="I273" s="9">
        <f>C273+E273</f>
        <v>3000</v>
      </c>
    </row>
    <row r="274" spans="1:9" ht="12.75" customHeight="1">
      <c r="A274" s="15" t="s">
        <v>270</v>
      </c>
      <c r="B274" s="2">
        <v>0</v>
      </c>
      <c r="C274" s="2">
        <v>0</v>
      </c>
      <c r="D274" s="2">
        <v>28429936</v>
      </c>
      <c r="E274" s="2">
        <v>72434481</v>
      </c>
      <c r="F274" s="9">
        <f>B274-D274</f>
        <v>-28429936</v>
      </c>
      <c r="G274" s="9">
        <f>C274-E274</f>
        <v>-72434481</v>
      </c>
      <c r="H274" s="9">
        <f>B274+D274</f>
        <v>28429936</v>
      </c>
      <c r="I274" s="9">
        <f>C274+E274</f>
        <v>72434481</v>
      </c>
    </row>
    <row r="275" spans="1:9" ht="12.75" customHeight="1">
      <c r="A275" s="15" t="s">
        <v>271</v>
      </c>
      <c r="B275" s="2">
        <v>0</v>
      </c>
      <c r="C275" s="2">
        <v>0</v>
      </c>
      <c r="D275" s="2">
        <v>0</v>
      </c>
      <c r="E275" s="2">
        <v>0</v>
      </c>
      <c r="F275" s="9">
        <f>B275-D275</f>
        <v>0</v>
      </c>
      <c r="G275" s="9">
        <f>C275-E275</f>
        <v>0</v>
      </c>
      <c r="H275" s="9">
        <f>B275+D275</f>
        <v>0</v>
      </c>
      <c r="I275" s="9">
        <f>C275+E275</f>
        <v>0</v>
      </c>
    </row>
    <row r="276" spans="1:9" ht="12.75" customHeight="1">
      <c r="A276" s="15" t="s">
        <v>272</v>
      </c>
      <c r="B276" s="2">
        <v>0</v>
      </c>
      <c r="C276" s="2">
        <v>0</v>
      </c>
      <c r="D276" s="2">
        <v>0</v>
      </c>
      <c r="E276" s="2">
        <v>67</v>
      </c>
      <c r="F276" s="9">
        <f>B276-D276</f>
        <v>0</v>
      </c>
      <c r="G276" s="9">
        <f>C276-E276</f>
        <v>-67</v>
      </c>
      <c r="H276" s="9">
        <f>B276+D276</f>
        <v>0</v>
      </c>
      <c r="I276" s="9">
        <f>C276+E276</f>
        <v>67</v>
      </c>
    </row>
    <row r="277" spans="1:9" ht="12.75" customHeight="1">
      <c r="A277" s="15" t="s">
        <v>273</v>
      </c>
      <c r="B277" s="2">
        <v>0</v>
      </c>
      <c r="C277" s="2">
        <v>0</v>
      </c>
      <c r="D277" s="2">
        <v>0</v>
      </c>
      <c r="E277" s="2">
        <v>0</v>
      </c>
      <c r="F277" s="9">
        <f>B277-D277</f>
        <v>0</v>
      </c>
      <c r="G277" s="9">
        <f>C277-E277</f>
        <v>0</v>
      </c>
      <c r="H277" s="9">
        <f>B277+D277</f>
        <v>0</v>
      </c>
      <c r="I277" s="9">
        <f>C277+E277</f>
        <v>0</v>
      </c>
    </row>
    <row r="278" spans="1:9" ht="12.75" customHeight="1">
      <c r="A278" s="15" t="s">
        <v>274</v>
      </c>
      <c r="B278" s="2">
        <v>0</v>
      </c>
      <c r="C278" s="2">
        <v>0</v>
      </c>
      <c r="D278" s="2">
        <v>0</v>
      </c>
      <c r="E278" s="2">
        <v>0</v>
      </c>
      <c r="F278" s="9">
        <f>B278-D278</f>
        <v>0</v>
      </c>
      <c r="G278" s="9">
        <f>C278-E278</f>
        <v>0</v>
      </c>
      <c r="H278" s="9">
        <f>B278+D278</f>
        <v>0</v>
      </c>
      <c r="I278" s="9">
        <f>C278+E278</f>
        <v>0</v>
      </c>
    </row>
    <row r="279" spans="1:9" ht="12.75" customHeight="1">
      <c r="A279" s="15" t="s">
        <v>275</v>
      </c>
      <c r="B279" s="2">
        <v>0</v>
      </c>
      <c r="C279" s="2">
        <v>0</v>
      </c>
      <c r="D279" s="2">
        <v>0</v>
      </c>
      <c r="E279" s="2">
        <v>0</v>
      </c>
      <c r="F279" s="9">
        <f>B279-D279</f>
        <v>0</v>
      </c>
      <c r="G279" s="9">
        <f>C279-E279</f>
        <v>0</v>
      </c>
      <c r="H279" s="9">
        <f>B279+D279</f>
        <v>0</v>
      </c>
      <c r="I279" s="9">
        <f>C279+E279</f>
        <v>0</v>
      </c>
    </row>
  </sheetData>
  <sheetProtection/>
  <mergeCells count="5">
    <mergeCell ref="H7:I7"/>
    <mergeCell ref="B6:I6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&amp;CBCP056A&amp;R&amp;P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2016-04-07T14:19:11Z</cp:lastPrinted>
  <dcterms:created xsi:type="dcterms:W3CDTF">2016-03-08T22:55:52Z</dcterms:created>
  <dcterms:modified xsi:type="dcterms:W3CDTF">2016-05-02T20:33:31Z</dcterms:modified>
  <cp:category/>
  <cp:version/>
  <cp:contentType/>
  <cp:contentStatus/>
</cp:coreProperties>
</file>