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<sst xmlns="http://schemas.openxmlformats.org/spreadsheetml/2006/main" count="30" uniqueCount="22">
  <si>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</si>
  <si>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</si>
  <si>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</si>
  <si>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</si>
  <si>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</si>
  <si>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</si>
  <si>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</si>
  <si>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</si>
  <si>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</si>
  <si>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</si>
  <si>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</si>
  <si>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</si>
  <si>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</si>
  <si>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</si>
  <si>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</si>
  <si>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</si>
  <si>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</si>
  <si>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</si>
  <si>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</si>
  <si>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</si>
  <si>
    <t xml:space="preserve">     Fevereiro  </t>
  </si>
  <si>
    <t>TOTAL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</si>
</sst>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imes New Roman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4" fillId="0" borderId="0" xfId="0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9953901"/>
        <c:crosses val="autoZero"/>
        <c:auto val="0"/>
        <c:lblOffset val="100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8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734151"/>
        <c:crosses val="autoZero"/>
        <c:auto val="0"/>
        <c:lblOffset val="100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931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962369"/>
        <c:crosses val="autoZero"/>
        <c:auto val="0"/>
        <c:lblOffset val="100"/>
        <c:noMultiLvlLbl val="0"/>
      </c:catAx>
      <c:valAx>
        <c:axId val="5496236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89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766875"/>
        <c:crosses val="autoZero"/>
        <c:auto val="0"/>
        <c:lblOffset val="100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899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-2008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177557"/>
        <c:crossesAt val="50"/>
        <c:auto val="0"/>
        <c:lblOffset val="100"/>
        <c:noMultiLvlLbl val="0"/>
      </c:catAx>
      <c:valAx>
        <c:axId val="32177557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5284"/>
        <c:crossesAt val="1"/>
        <c:crossBetween val="between"/>
        <c:dispUnits/>
        <c:majorUnit val="250"/>
        <c:minorUnit val="1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-2007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1162558"/>
        <c:axId val="56245295"/>
      </c:bar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245295"/>
        <c:crossesAt val="0"/>
        <c:auto val="0"/>
        <c:lblOffset val="100"/>
        <c:noMultiLvlLbl val="0"/>
      </c:catAx>
      <c:valAx>
        <c:axId val="56245295"/>
        <c:scaling>
          <c:orientation val="minMax"/>
          <c:max val="2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62558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575017"/>
        <c:crossesAt val="0"/>
        <c:auto val="0"/>
        <c:lblOffset val="100"/>
        <c:noMultiLvlLbl val="0"/>
      </c:catAx>
      <c:valAx>
        <c:axId val="5957501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JANEIRO/FEVEREIRO- 2008/2007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6413106"/>
        <c:axId val="60847043"/>
      </c:bar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847043"/>
        <c:crossesAt val="50"/>
        <c:auto val="0"/>
        <c:lblOffset val="100"/>
        <c:noMultiLvlLbl val="0"/>
      </c:catAx>
      <c:valAx>
        <c:axId val="60847043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413106"/>
        <c:crossesAt val="1"/>
        <c:crossBetween val="between"/>
        <c:dispUnits/>
        <c:majorUnit val="250"/>
        <c:minorUnit val="1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2007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663421"/>
        <c:crosses val="autoZero"/>
        <c:auto val="0"/>
        <c:lblOffset val="100"/>
        <c:noMultiLvlLbl val="0"/>
      </c:catAx>
      <c:valAx>
        <c:axId val="29663421"/>
        <c:scaling>
          <c:orientation val="minMax"/>
          <c:max val="28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52476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0.582</cdr:x>
      <cdr:y>0.8745</cdr:y>
    </cdr:from>
    <cdr:to>
      <cdr:x>0.6875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671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1468100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1468100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2268200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2268200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9088100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9116675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9202400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">
      <selection activeCell="R1" sqref="R1:AK55"/>
    </sheetView>
  </sheetViews>
  <sheetFormatPr defaultColWidth="9.140625" defaultRowHeight="12.75"/>
  <cols>
    <col min="1" max="1" width="12.140625" style="0" customWidth="1"/>
    <col min="2" max="3" width="10.7109375" style="0" customWidth="1"/>
    <col min="4" max="4" width="12.421875" style="0" customWidth="1"/>
    <col min="5" max="5" width="10.00390625" style="0" customWidth="1"/>
    <col min="6" max="17" width="8.7109375" style="0" customWidth="1"/>
    <col min="18" max="16384" width="11.421875" style="0" customWidth="1"/>
  </cols>
  <sheetData>
    <row r="1" spans="1:27" ht="12.75">
      <c r="A1" s="28">
        <v>2007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U1" s="7">
        <v>2008</v>
      </c>
      <c r="W1" s="2"/>
      <c r="Y1" s="7">
        <v>2007</v>
      </c>
      <c r="AA1" s="14"/>
    </row>
    <row r="2" spans="1:32" ht="12.75">
      <c r="A2" s="28" t="s">
        <v>19</v>
      </c>
      <c r="B2" s="29">
        <v>10983868</v>
      </c>
      <c r="C2" s="29">
        <v>8468319</v>
      </c>
      <c r="D2" s="29">
        <v>2515549</v>
      </c>
      <c r="E2" s="29">
        <v>1013617</v>
      </c>
      <c r="F2" s="29">
        <v>758178</v>
      </c>
      <c r="G2" s="29">
        <v>255439</v>
      </c>
      <c r="H2" s="29">
        <v>824082</v>
      </c>
      <c r="I2" s="29">
        <v>672491</v>
      </c>
      <c r="J2" s="29">
        <v>151591</v>
      </c>
      <c r="K2" s="29">
        <v>89299</v>
      </c>
      <c r="L2" s="29">
        <v>29500</v>
      </c>
      <c r="M2" s="29">
        <v>59799</v>
      </c>
      <c r="N2" s="29">
        <v>100236</v>
      </c>
      <c r="O2" s="29">
        <v>56187</v>
      </c>
      <c r="P2" s="29">
        <v>44049</v>
      </c>
      <c r="Q2" s="20"/>
      <c r="R2" s="21"/>
      <c r="S2" s="6" t="s">
        <v>0</v>
      </c>
      <c r="T2" s="6" t="s">
        <v>1</v>
      </c>
      <c r="U2" s="6" t="s">
        <v>2</v>
      </c>
      <c r="V2" s="6" t="s">
        <v>3</v>
      </c>
      <c r="W2" s="6" t="s">
        <v>0</v>
      </c>
      <c r="X2" s="6" t="s">
        <v>1</v>
      </c>
      <c r="Y2" s="6" t="s">
        <v>2</v>
      </c>
      <c r="Z2" s="6" t="s">
        <v>3</v>
      </c>
      <c r="AA2" s="14"/>
      <c r="AC2" s="6"/>
      <c r="AD2" s="6"/>
      <c r="AE2" s="6"/>
      <c r="AF2" s="6"/>
    </row>
    <row r="3" spans="1:32" ht="12.75" customHeight="1">
      <c r="A3" s="34" t="s">
        <v>20</v>
      </c>
      <c r="B3" s="29">
        <v>10129505</v>
      </c>
      <c r="C3" s="29">
        <v>7230235</v>
      </c>
      <c r="D3" s="29">
        <v>2899270</v>
      </c>
      <c r="E3" s="29">
        <v>1056414</v>
      </c>
      <c r="F3" s="29">
        <v>772171</v>
      </c>
      <c r="G3" s="29">
        <v>284243</v>
      </c>
      <c r="H3" s="29">
        <v>888463</v>
      </c>
      <c r="I3" s="29">
        <v>713341</v>
      </c>
      <c r="J3" s="29">
        <v>175122</v>
      </c>
      <c r="K3" s="29">
        <v>99085</v>
      </c>
      <c r="L3" s="29">
        <v>20607</v>
      </c>
      <c r="M3" s="29">
        <v>78478</v>
      </c>
      <c r="N3" s="29">
        <v>68866</v>
      </c>
      <c r="O3" s="29">
        <v>38223</v>
      </c>
      <c r="P3" s="29">
        <v>30643</v>
      </c>
      <c r="Q3" s="20"/>
      <c r="R3" t="s">
        <v>13</v>
      </c>
      <c r="S3" s="16">
        <f>T3+U3+V3</f>
        <v>3185.068</v>
      </c>
      <c r="T3" s="17">
        <f>H34/1000</f>
        <v>2621.001</v>
      </c>
      <c r="U3" s="17">
        <f>K34/1000</f>
        <v>342.926</v>
      </c>
      <c r="V3" s="18">
        <f>N34/1000</f>
        <v>221.141</v>
      </c>
      <c r="W3" s="16">
        <f>X3+Y3+Z3</f>
        <v>2070.031</v>
      </c>
      <c r="X3" s="16">
        <f>H15/1000</f>
        <v>1712.545</v>
      </c>
      <c r="Y3" s="17">
        <f>K15/1000</f>
        <v>188.384</v>
      </c>
      <c r="Z3" s="17">
        <f>N15/1000</f>
        <v>169.102</v>
      </c>
      <c r="AA3" s="14"/>
      <c r="AC3" s="2"/>
      <c r="AD3" s="2"/>
      <c r="AE3" s="2"/>
      <c r="AF3" s="2"/>
    </row>
    <row r="4" spans="1:28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20"/>
      <c r="R4" t="s">
        <v>14</v>
      </c>
      <c r="S4" s="16">
        <f>T4+U4+V4</f>
        <v>2568.3109999999997</v>
      </c>
      <c r="T4" s="17">
        <f>I34/1000</f>
        <v>2272.805</v>
      </c>
      <c r="U4" s="17">
        <f>L34/1000</f>
        <v>138.133</v>
      </c>
      <c r="V4" s="18">
        <f>O34/1000</f>
        <v>157.373</v>
      </c>
      <c r="W4" s="16">
        <f>X4+Y4+Z4</f>
        <v>1530.3490000000002</v>
      </c>
      <c r="X4" s="16">
        <f>I15/1000</f>
        <v>1385.832</v>
      </c>
      <c r="Y4" s="17">
        <f>L15/1000</f>
        <v>50.107</v>
      </c>
      <c r="Z4" s="17">
        <f>O15/1000</f>
        <v>94.41</v>
      </c>
      <c r="AA4" s="14"/>
      <c r="AB4" s="2"/>
    </row>
    <row r="5" spans="1:27" ht="12.75">
      <c r="A5" s="36"/>
      <c r="B5" s="37"/>
      <c r="C5" s="37"/>
      <c r="D5" s="37"/>
      <c r="E5" s="37"/>
      <c r="F5" s="37"/>
      <c r="G5" s="37"/>
      <c r="H5" s="38"/>
      <c r="I5" s="38"/>
      <c r="J5" s="38"/>
      <c r="K5" s="37"/>
      <c r="L5" s="37"/>
      <c r="M5" s="37"/>
      <c r="N5" s="37"/>
      <c r="O5" s="37"/>
      <c r="P5" s="37"/>
      <c r="Q5" s="31"/>
      <c r="R5" t="s">
        <v>15</v>
      </c>
      <c r="S5" s="2">
        <f>+S3-S4</f>
        <v>616.7570000000005</v>
      </c>
      <c r="T5" s="2"/>
      <c r="U5" s="2"/>
      <c r="V5" s="2"/>
      <c r="W5" s="2">
        <f>+W3-W4</f>
        <v>539.6819999999998</v>
      </c>
      <c r="X5" s="2"/>
      <c r="Y5" s="2"/>
      <c r="Z5" s="2"/>
      <c r="AA5" s="14"/>
    </row>
    <row r="6" spans="1:28" ht="12" customHeight="1">
      <c r="A6" s="39"/>
      <c r="B6" s="37"/>
      <c r="C6" s="37"/>
      <c r="D6" s="37"/>
      <c r="E6" s="37"/>
      <c r="F6" s="37"/>
      <c r="G6" s="37"/>
      <c r="H6" s="38"/>
      <c r="I6" s="38"/>
      <c r="J6" s="37"/>
      <c r="K6" s="37"/>
      <c r="L6" s="37"/>
      <c r="M6" s="37"/>
      <c r="N6" s="37"/>
      <c r="O6" s="37"/>
      <c r="P6" s="37"/>
      <c r="Q6" s="31"/>
      <c r="S6" s="15"/>
      <c r="T6" s="15"/>
      <c r="U6" s="15"/>
      <c r="V6" s="15"/>
      <c r="W6" s="14"/>
      <c r="X6" s="14"/>
      <c r="Y6" s="14"/>
      <c r="Z6" s="14"/>
      <c r="AA6" s="14"/>
      <c r="AB6" s="5"/>
    </row>
    <row r="7" spans="1:27" ht="12.75">
      <c r="A7" s="37"/>
      <c r="B7" s="40"/>
      <c r="C7" s="40"/>
      <c r="D7" s="40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1"/>
      <c r="AA7" s="14"/>
    </row>
    <row r="8" spans="1:28" ht="12.75">
      <c r="A8" s="41"/>
      <c r="B8" s="42"/>
      <c r="C8" s="43"/>
      <c r="D8" s="43"/>
      <c r="E8" s="42"/>
      <c r="F8" s="43"/>
      <c r="G8" s="44"/>
      <c r="H8" s="37"/>
      <c r="I8" s="45"/>
      <c r="J8" s="46"/>
      <c r="K8" s="37"/>
      <c r="L8" s="45"/>
      <c r="M8" s="46"/>
      <c r="N8" s="37"/>
      <c r="O8" s="45"/>
      <c r="P8" s="46"/>
      <c r="Q8" s="31"/>
      <c r="S8" s="5" t="s">
        <v>12</v>
      </c>
      <c r="AA8" s="14"/>
      <c r="AB8" s="5" t="s">
        <v>12</v>
      </c>
    </row>
    <row r="9" spans="1:34" ht="19.5">
      <c r="A9" s="45"/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32"/>
      <c r="V9" s="9" t="s">
        <v>4</v>
      </c>
      <c r="AA9" s="15"/>
      <c r="AD9" s="13"/>
      <c r="AE9" s="9"/>
      <c r="AF9" s="12"/>
      <c r="AG9" s="12"/>
      <c r="AH9" s="12"/>
    </row>
    <row r="10" spans="1:30" ht="18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1"/>
      <c r="S10" s="11"/>
      <c r="W10" t="s">
        <v>10</v>
      </c>
      <c r="AB10" s="11"/>
      <c r="AD10" s="13" t="s">
        <v>5</v>
      </c>
    </row>
    <row r="11" spans="1:33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1"/>
      <c r="S11" s="11"/>
      <c r="AF11" s="56" t="s">
        <v>9</v>
      </c>
      <c r="AG11" s="56"/>
    </row>
    <row r="12" spans="1:28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1"/>
      <c r="S12" s="11" t="s">
        <v>18</v>
      </c>
      <c r="AB12" s="11" t="s">
        <v>18</v>
      </c>
    </row>
    <row r="13" spans="1:19" ht="12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31"/>
      <c r="S13" s="11"/>
    </row>
    <row r="14" spans="1:17" ht="12.75">
      <c r="A14" s="37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31"/>
    </row>
    <row r="15" spans="1:17" ht="12.75">
      <c r="A15" s="49" t="s">
        <v>21</v>
      </c>
      <c r="B15" s="50">
        <f aca="true" t="shared" si="0" ref="B15:P15">SUM(B2:B14)</f>
        <v>21113373</v>
      </c>
      <c r="C15" s="50">
        <f t="shared" si="0"/>
        <v>15698554</v>
      </c>
      <c r="D15" s="50">
        <f t="shared" si="0"/>
        <v>5414819</v>
      </c>
      <c r="E15" s="50">
        <f t="shared" si="0"/>
        <v>2070031</v>
      </c>
      <c r="F15" s="50">
        <f t="shared" si="0"/>
        <v>1530349</v>
      </c>
      <c r="G15" s="50">
        <f t="shared" si="0"/>
        <v>539682</v>
      </c>
      <c r="H15" s="50">
        <f t="shared" si="0"/>
        <v>1712545</v>
      </c>
      <c r="I15" s="50">
        <f t="shared" si="0"/>
        <v>1385832</v>
      </c>
      <c r="J15" s="50">
        <f t="shared" si="0"/>
        <v>326713</v>
      </c>
      <c r="K15" s="50">
        <f t="shared" si="0"/>
        <v>188384</v>
      </c>
      <c r="L15" s="50">
        <f t="shared" si="0"/>
        <v>50107</v>
      </c>
      <c r="M15" s="50">
        <f t="shared" si="0"/>
        <v>138277</v>
      </c>
      <c r="N15" s="50">
        <f t="shared" si="0"/>
        <v>169102</v>
      </c>
      <c r="O15" s="50">
        <f t="shared" si="0"/>
        <v>94410</v>
      </c>
      <c r="P15" s="50">
        <f t="shared" si="0"/>
        <v>74692</v>
      </c>
      <c r="Q15" s="31"/>
    </row>
    <row r="16" spans="1:17" ht="12.75">
      <c r="A16" s="37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1"/>
    </row>
    <row r="17" spans="1:17" ht="12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1"/>
    </row>
    <row r="18" spans="1:17" ht="12.75">
      <c r="A18" s="37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31"/>
    </row>
    <row r="19" spans="1:17" ht="12.75">
      <c r="A19" s="37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31"/>
    </row>
    <row r="20" spans="1:17" ht="12.75">
      <c r="A20" s="3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1"/>
    </row>
    <row r="21" spans="1:17" ht="12.75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1"/>
    </row>
    <row r="22" spans="1:17" ht="12.75">
      <c r="A22" s="4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1"/>
    </row>
    <row r="23" spans="1:17" ht="12.75">
      <c r="A23" s="3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1"/>
    </row>
    <row r="24" spans="1:17" ht="12.75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31"/>
    </row>
    <row r="25" spans="1:17" ht="12.75">
      <c r="A25" s="48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1"/>
    </row>
    <row r="26" spans="1:17" ht="12.75">
      <c r="A26" s="37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</row>
    <row r="27" spans="1:17" ht="12.75">
      <c r="A27" s="48"/>
      <c r="B27" s="52"/>
      <c r="C27" s="52"/>
      <c r="D27" s="53"/>
      <c r="E27" s="52"/>
      <c r="F27" s="52"/>
      <c r="G27" s="53"/>
      <c r="H27" s="52"/>
      <c r="I27" s="52"/>
      <c r="J27" s="53"/>
      <c r="K27" s="52"/>
      <c r="L27" s="52"/>
      <c r="M27" s="53"/>
      <c r="N27" s="52"/>
      <c r="O27" s="52"/>
      <c r="P27" s="53"/>
      <c r="Q27" s="31"/>
    </row>
    <row r="28" spans="1:17" ht="12.75">
      <c r="A28" s="4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1"/>
    </row>
    <row r="29" spans="1:17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0"/>
    </row>
    <row r="30" spans="1:17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1"/>
      <c r="P30" s="41"/>
      <c r="Q30" s="33"/>
    </row>
    <row r="31" spans="1:17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1"/>
      <c r="Q31" s="33"/>
    </row>
    <row r="32" spans="1:17" ht="12.75">
      <c r="A32" s="41"/>
      <c r="B32" s="41"/>
      <c r="C32" s="41"/>
      <c r="D32" s="41"/>
      <c r="E32" s="41"/>
      <c r="F32" s="41"/>
      <c r="G32" s="41"/>
      <c r="H32" s="37"/>
      <c r="I32" s="41"/>
      <c r="J32" s="41"/>
      <c r="K32" s="41"/>
      <c r="L32" s="41"/>
      <c r="M32" s="41"/>
      <c r="N32" s="41"/>
      <c r="O32" s="41"/>
      <c r="P32" s="41"/>
      <c r="Q32" s="33"/>
    </row>
    <row r="33" spans="1:17" ht="12.75">
      <c r="A33" s="5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3"/>
    </row>
    <row r="34" spans="1:17" ht="12.75">
      <c r="A34" s="28">
        <v>2008</v>
      </c>
      <c r="B34" s="29">
        <v>26076804</v>
      </c>
      <c r="C34" s="29">
        <v>24252143</v>
      </c>
      <c r="D34" s="29">
        <v>1824661</v>
      </c>
      <c r="E34" s="29">
        <v>3185068</v>
      </c>
      <c r="F34" s="29">
        <v>2568311</v>
      </c>
      <c r="G34" s="29">
        <v>616757</v>
      </c>
      <c r="H34" s="29">
        <v>2621001</v>
      </c>
      <c r="I34" s="29">
        <v>2272805</v>
      </c>
      <c r="J34" s="29">
        <v>348196</v>
      </c>
      <c r="K34" s="29">
        <v>342926</v>
      </c>
      <c r="L34" s="29">
        <v>138133</v>
      </c>
      <c r="M34" s="29">
        <v>204793</v>
      </c>
      <c r="N34" s="29">
        <v>221141</v>
      </c>
      <c r="O34" s="29">
        <v>157373</v>
      </c>
      <c r="P34" s="29">
        <v>63768</v>
      </c>
      <c r="Q34" s="33"/>
    </row>
    <row r="35" spans="1:17" ht="12.75">
      <c r="A35" s="54"/>
      <c r="B35" s="54"/>
      <c r="C35" s="54"/>
      <c r="D35" s="54"/>
      <c r="E35" s="54"/>
      <c r="F35" s="54"/>
      <c r="G35" s="55"/>
      <c r="H35" s="54"/>
      <c r="I35" s="55"/>
      <c r="J35" s="55"/>
      <c r="K35" s="54"/>
      <c r="L35" s="54"/>
      <c r="M35" s="54"/>
      <c r="N35" s="54"/>
      <c r="O35" s="54"/>
      <c r="P35" s="54"/>
      <c r="Q35" s="33"/>
    </row>
    <row r="36" spans="1:1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47" spans="23:32" ht="12.75">
      <c r="W47" s="3" t="s">
        <v>7</v>
      </c>
      <c r="X47" s="3"/>
      <c r="Y47" s="3"/>
      <c r="AC47" s="10"/>
      <c r="AF47" s="3" t="s">
        <v>7</v>
      </c>
    </row>
    <row r="48" spans="22:34" ht="12.75">
      <c r="V48" s="57" t="s">
        <v>6</v>
      </c>
      <c r="W48" s="57"/>
      <c r="X48" s="57"/>
      <c r="Y48" s="57"/>
      <c r="AA48" s="19" t="s">
        <v>8</v>
      </c>
      <c r="AC48" s="19" t="s">
        <v>11</v>
      </c>
      <c r="AE48" s="57" t="s">
        <v>6</v>
      </c>
      <c r="AF48" s="57"/>
      <c r="AG48" s="57"/>
      <c r="AH48" s="57"/>
    </row>
    <row r="49" spans="22:34" ht="12.75">
      <c r="V49" s="57"/>
      <c r="W49" s="57"/>
      <c r="X49" s="57"/>
      <c r="Y49" s="57"/>
      <c r="AA49" s="19"/>
      <c r="AC49" s="19"/>
      <c r="AE49" s="57"/>
      <c r="AF49" s="57"/>
      <c r="AG49" s="57"/>
      <c r="AH49" s="57"/>
    </row>
    <row r="50" spans="3:25" ht="18.75" thickBot="1">
      <c r="C50" s="8"/>
      <c r="X50" s="4"/>
      <c r="Y50" s="4"/>
    </row>
    <row r="51" spans="6:35" ht="12.75">
      <c r="F51" s="1"/>
      <c r="AC51" s="22" t="s">
        <v>16</v>
      </c>
      <c r="AD51" s="23"/>
      <c r="AE51" s="23"/>
      <c r="AF51" s="23"/>
      <c r="AG51" s="23"/>
      <c r="AH51" s="23"/>
      <c r="AI51" s="24"/>
    </row>
    <row r="52" spans="29:35" ht="13.5" thickBot="1">
      <c r="AC52" s="25" t="s">
        <v>17</v>
      </c>
      <c r="AD52" s="26"/>
      <c r="AE52" s="26"/>
      <c r="AF52" s="26"/>
      <c r="AG52" s="26"/>
      <c r="AH52" s="26"/>
      <c r="AI52" s="2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marcos.parente</cp:lastModifiedBy>
  <cp:lastPrinted>2002-10-24T13:31:13Z</cp:lastPrinted>
  <dcterms:created xsi:type="dcterms:W3CDTF">1998-04-22T16:41:15Z</dcterms:created>
  <dcterms:modified xsi:type="dcterms:W3CDTF">2008-03-11T13:17:05Z</dcterms:modified>
  <cp:category/>
  <cp:version/>
  <cp:contentType/>
  <cp:contentStatus/>
</cp:coreProperties>
</file>